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betfilesrv02.corp.abtassoc.com\redirected$\JohnsB\Documents\Axios\NSCA 2.0\Final KPIs\"/>
    </mc:Choice>
  </mc:AlternateContent>
  <bookViews>
    <workbookView xWindow="240" yWindow="660" windowWidth="20730" windowHeight="10215" tabRatio="534"/>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survey!$A$1:$W$382</definedName>
  </definedNames>
  <calcPr calcId="152511"/>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<sst xmlns="http://schemas.openxmlformats.org/spreadsheetml/2006/main" count="2224" uniqueCount="1087">
  <si>
    <t>deviceid</t>
    <phoneticPr fontId="1" type="noConversion"/>
  </si>
  <si>
    <t>subscriberid</t>
    <phoneticPr fontId="1" type="noConversion"/>
  </si>
  <si>
    <t>simid</t>
    <phoneticPr fontId="1" type="noConversion"/>
  </si>
  <si>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</si>
  <si>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</si>
  <si>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</si>
  <si>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</si>
  <si>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</si>
  <si>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</si>
  <si>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</si>
  <si>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</si>
  <si>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</si>
  <si>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</si>
  <si>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</si>
  <si>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</si>
  <si>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</si>
  <si>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</si>
  <si>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</si>
  <si>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</si>
  <si>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</si>
  <si>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</si>
  <si>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</si>
  <si>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</si>
  <si>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</si>
  <si>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</si>
  <si>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</si>
  <si>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</si>
  <si>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</si>
  <si>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</si>
  <si>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</si>
  <si>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</si>
  <si>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</si>
  <si>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</si>
  <si>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</si>
  <si>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</si>
  <si>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</si>
  <si>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</si>
  <si>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</si>
  <si>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</si>
  <si>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</si>
  <si>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</si>
  <si>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</si>
  <si>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</si>
  <si>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</si>
  <si>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</si>
  <si>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</si>
  <si>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</si>
  <si>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</si>
  <si>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</si>
  <si>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</si>
  <si>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</si>
  <si>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</si>
  <si>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</si>
  <si>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</si>
  <si>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</si>
  <si>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</si>
  <si>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</si>
  <si>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</si>
  <si>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</si>
  <si>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</si>
  <si>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</si>
  <si>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</si>
  <si>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</si>
  <si>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</si>
  <si>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</si>
  <si>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</si>
  <si>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r>
      <t xml:space="preserve">This column specifies the name of the field or group. Field names must be unique, and they cannot include any spaces or punctuation. Example: </t>
    </r>
    <r>
      <rPr>
        <b/>
        <sz val="12"/>
        <color indexed="8"/>
        <rFont val="Calibri"/>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</si>
  <si>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</si>
  <si>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</si>
  <si>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</si>
  <si>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</si>
  <si>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</si>
  <si>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</si>
  <si>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</si>
  <si>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</si>
  <si>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</si>
  <si>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</si>
  <si>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</si>
  <si>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</si>
  <si>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</si>
  <si>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</si>
  <si>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</si>
  <si>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</si>
  <si>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</si>
  <si>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</si>
  <si>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</si>
  <si>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</si>
  <si>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</si>
  <si>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</si>
  <si>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</si>
  <si>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</si>
  <si>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</si>
  <si>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</si>
  <si>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</si>
  <si>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</si>
  <si>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</si>
  <si>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</si>
  <si>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</si>
  <si>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</si>
  <si>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</si>
  <si>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</si>
  <si>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</si>
  <si>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</si>
  <si>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</si>
  <si>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</si>
  <si>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</si>
  <si>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</si>
  <si>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</si>
  <si>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</si>
  <si>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</si>
  <si>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</si>
  <si>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</si>
  <si>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</si>
  <si>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</si>
  <si>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</si>
  <si>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</si>
  <si>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</si>
  <si>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</si>
  <si>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</si>
  <si>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</si>
  <si>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</si>
  <si>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</si>
  <si>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</si>
  <si>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</si>
  <si>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</si>
  <si>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</si>
  <si>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</si>
  <si>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</si>
  <si>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</si>
  <si>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</si>
  <si>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</si>
  <si>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</si>
  <si>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</si>
  <si>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</si>
  <si>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</si>
  <si>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</si>
  <si>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</si>
  <si>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</si>
  <si>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</si>
  <si>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</si>
  <si>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</si>
  <si>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</si>
  <si>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</si>
  <si>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</si>
  <si>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</si>
  <si>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</si>
  <si>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</si>
  <si>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</si>
  <si>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</si>
  <si>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</si>
  <si>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</si>
  <si>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</si>
  <si>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</si>
  <si>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</si>
  <si>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</si>
  <si>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</si>
  <si>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</si>
  <si>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</si>
  <si>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</si>
  <si>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</si>
  <si>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</si>
  <si>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</si>
  <si>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</si>
  <si>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</si>
  <si>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</si>
  <si>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</si>
  <si>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</si>
  <si>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</si>
  <si>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</si>
  <si>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</si>
  <si>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</si>
  <si>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</si>
  <si>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</si>
  <si>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</si>
  <si>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</si>
  <si>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</si>
  <si>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</si>
  <si>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</si>
  <si>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</si>
  <si>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</si>
  <si>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</si>
  <si>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</si>
  <si>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</si>
  <si>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</si>
  <si>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</si>
  <si>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</si>
  <si>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</si>
  <si>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</si>
  <si>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</si>
  <si>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</si>
  <si>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</si>
  <si>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</si>
  <si>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</si>
  <si>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</si>
  <si>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</si>
  <si>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</si>
  <si>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</si>
  <si>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</si>
  <si>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</si>
  <si>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</si>
  <si>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</si>
  <si>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</si>
  <si>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</si>
  <si>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</si>
  <si>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</si>
  <si>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</si>
  <si>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</si>
  <si>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</si>
  <si>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</si>
  <si>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</si>
  <si>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</si>
  <si>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</si>
  <si>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</si>
  <si>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</si>
  <si>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</si>
  <si>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</si>
  <si>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</si>
  <si>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</si>
  <si>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</si>
  <si>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</si>
  <si>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</si>
  <si>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</si>
  <si>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</si>
  <si>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</si>
  <si>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</si>
  <si>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</si>
  <si>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</si>
  <si>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</si>
  <si>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</si>
  <si>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</si>
  <si>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</si>
  <si>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</si>
  <si>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</si>
  <si>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</si>
  <si>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</si>
  <si>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</si>
  <si>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</si>
  <si>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</si>
  <si>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</si>
  <si>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</si>
  <si>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</si>
  <si>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</si>
  <si>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</si>
  <si>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</si>
  <si>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</si>
  <si>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</si>
  <si>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</si>
  <si>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</si>
  <si>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</si>
  <si>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</si>
  <si>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</si>
  <si>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</si>
  <si>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</si>
  <si>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</si>
  <si>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</si>
  <si>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</si>
  <si>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</si>
  <si>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</si>
  <si>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</si>
  <si>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</si>
  <si>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</si>
  <si>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</si>
  <si>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</si>
  <si>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</si>
  <si>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</si>
  <si>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</si>
  <si>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</si>
  <si>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</si>
  <si>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</si>
  <si>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</si>
  <si>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</si>
  <si>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</si>
  <si>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</si>
  <si>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</si>
  <si>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</si>
  <si>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</si>
  <si>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</si>
  <si>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</si>
  <si>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</si>
  <si>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</si>
  <si>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</si>
  <si>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</si>
  <si>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</si>
  <si>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</si>
  <si>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</si>
  <si>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</si>
  <si>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</si>
  <si>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</si>
  <si>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</si>
  <si>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</si>
  <si>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</si>
  <si>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</si>
  <si>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</si>
  <si>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</si>
  <si>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</si>
  <si>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</si>
  <si>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</si>
  <si>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rPr>
      <t>Enforce minimum times for fields</t>
    </r>
    <r>
      <rPr>
        <sz val="12"/>
        <color indexed="8"/>
        <rFont val="Calibri"/>
        <family val="2"/>
      </rPr>
      <t xml:space="preserve"> option within Collect's </t>
    </r>
    <r>
      <rPr>
        <i/>
        <sz val="12"/>
        <color indexed="8"/>
        <rFont val="Calibri"/>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</si>
  <si>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</si>
  <si>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</si>
  <si>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</si>
  <si>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</si>
  <si>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</si>
  <si>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</si>
  <si>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</si>
  <si>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</si>
  <si>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</si>
  <si>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</si>
  <si>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</si>
  <si>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</si>
  <si>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</si>
  <si>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</si>
  <si>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KPI data collection non-central</t>
  </si>
  <si>
    <t>kpi_data_collection_noncentral</t>
  </si>
  <si>
    <t/>
  </si>
  <si>
    <t>facdistrict</t>
  </si>
  <si>
    <t>D3</t>
  </si>
  <si>
    <t>SDP District</t>
  </si>
  <si>
    <t>D16</t>
  </si>
  <si>
    <t>Referral Hospital District</t>
  </si>
  <si>
    <t>D25</t>
  </si>
  <si>
    <t>Intermediate warehouse District</t>
  </si>
  <si>
    <t>D26</t>
  </si>
  <si>
    <t>Central Warehouse District</t>
  </si>
  <si>
    <t>facid</t>
  </si>
  <si>
    <t>F71</t>
  </si>
  <si>
    <t>SDP</t>
  </si>
  <si>
    <t>F72</t>
  </si>
  <si>
    <t>Referral Hospital</t>
  </si>
  <si>
    <t>F73</t>
  </si>
  <si>
    <t>Intermediate warehouse</t>
  </si>
  <si>
    <t>F74</t>
  </si>
  <si>
    <t>Central Warehouse</t>
  </si>
  <si>
    <t>yesnodk</t>
  </si>
  <si>
    <t>I don't know</t>
  </si>
  <si>
    <t>tracers</t>
  </si>
  <si>
    <t>T1</t>
  </si>
  <si>
    <t>T2</t>
  </si>
  <si>
    <t>T3</t>
  </si>
  <si>
    <t>T4</t>
  </si>
  <si>
    <t>T5</t>
  </si>
  <si>
    <t>T6</t>
  </si>
  <si>
    <t>T7</t>
  </si>
  <si>
    <t>T8</t>
  </si>
  <si>
    <t>T9</t>
  </si>
  <si>
    <t>T10</t>
  </si>
  <si>
    <t>reason</t>
  </si>
  <si>
    <t>Stock out</t>
  </si>
  <si>
    <t>Insufficient stock</t>
  </si>
  <si>
    <t>Incorrect calculations</t>
  </si>
  <si>
    <t>Product nearing expiry</t>
  </si>
  <si>
    <t>Surplus</t>
  </si>
  <si>
    <t xml:space="preserve">Other </t>
  </si>
  <si>
    <t>yesnona</t>
  </si>
  <si>
    <t>N/A</t>
  </si>
  <si>
    <t>unit</t>
  </si>
  <si>
    <t>Other</t>
  </si>
  <si>
    <t>ordertype</t>
  </si>
  <si>
    <t>Routine</t>
  </si>
  <si>
    <t>Emergency</t>
  </si>
  <si>
    <t>Commodity 1</t>
  </si>
  <si>
    <t>Commodity 2</t>
  </si>
  <si>
    <t>Commodity 3</t>
  </si>
  <si>
    <t>Commodity 4</t>
  </si>
  <si>
    <t>Commodity 5</t>
  </si>
  <si>
    <t>Commodity 6</t>
  </si>
  <si>
    <t>Commodity 7</t>
  </si>
  <si>
    <t>Commodity 8</t>
  </si>
  <si>
    <t>Commodity 9</t>
  </si>
  <si>
    <t>Commodity 10</t>
  </si>
  <si>
    <t>Unit 1</t>
  </si>
  <si>
    <t>Unit 2</t>
  </si>
  <si>
    <t>Unit 3</t>
  </si>
  <si>
    <t>Unit 4</t>
  </si>
  <si>
    <t>Unit 5</t>
  </si>
  <si>
    <t>Unit 6</t>
  </si>
  <si>
    <t>Unit 7</t>
  </si>
  <si>
    <t>Unit 8</t>
  </si>
  <si>
    <t>Unit 9</t>
  </si>
  <si>
    <t>Unit 10</t>
  </si>
  <si>
    <t>facinfo1</t>
  </si>
  <si>
    <t>I. Select the district you are visiting</t>
  </si>
  <si>
    <t>field-list</t>
  </si>
  <si>
    <t>select_one facdistrict</t>
  </si>
  <si>
    <t>District:</t>
  </si>
  <si>
    <t>yes</t>
  </si>
  <si>
    <t>You must answer this question to move forward.</t>
  </si>
  <si>
    <t>facinfo2</t>
  </si>
  <si>
    <t>I. Select the site you are visiting</t>
  </si>
  <si>
    <t>select_one facid</t>
  </si>
  <si>
    <t>Facility Name:</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</si>
  <si>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</si>
  <si>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</si>
  <si>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</si>
  <si>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</si>
  <si>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</si>
  <si>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</si>
  <si>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</si>
  <si>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</si>
  <si>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Facility Information: Please verify before continuing</t>
  </si>
  <si>
    <t>facnamelabel</t>
  </si>
  <si>
    <t>Facility Name: ${facname}</t>
  </si>
  <si>
    <t>facidlabel</t>
  </si>
  <si>
    <t>Facility Identifier: ${facid}</t>
  </si>
  <si>
    <t>factypelabel</t>
  </si>
  <si>
    <t>Facility Type: ${factype}</t>
  </si>
  <si>
    <t>faclevellabel</t>
  </si>
  <si>
    <t>Level: ${faclevel}</t>
  </si>
  <si>
    <t>contentsgroup1</t>
  </si>
  <si>
    <t>Contents</t>
  </si>
  <si>
    <t>contents1</t>
  </si>
  <si>
    <t>contents2</t>
  </si>
  <si>
    <t>contents3</t>
  </si>
  <si>
    <t>contents4</t>
  </si>
  <si>
    <t>contents5</t>
  </si>
  <si>
    <t>KPItable1</t>
  </si>
  <si>
    <t>KPI Table 1</t>
  </si>
  <si>
    <t>Stocknote</t>
  </si>
  <si>
    <t>KPI Table 1: Stock Data</t>
  </si>
  <si>
    <t>Stocknote1</t>
  </si>
  <si>
    <t>month1</t>
  </si>
  <si>
    <t>pulldata('Months_v1', 'Months', 'Month ID', 1)</t>
  </si>
  <si>
    <t>month</t>
  </si>
  <si>
    <t>pulldata('Months_v1', 'Months', 'Month ID', position(..))</t>
  </si>
  <si>
    <t>productnoa</t>
  </si>
  <si>
    <t>pulldata('Tracer Commodities_v1', 'product_key', 'product_key', position(..))</t>
  </si>
  <si>
    <t>productnamea</t>
  </si>
  <si>
    <t>pulldata('Tracer Commodities_v1', 'Product Name', 'product_key', position(..))</t>
  </si>
  <si>
    <t>productdosea</t>
  </si>
  <si>
    <t>pulldata('Tracer Commodities_v1', 'Product Dosage', 'product_key', position(..))</t>
  </si>
  <si>
    <t>productgroupa</t>
  </si>
  <si>
    <t>pulldata('Tracer Commodities_v1', 'Product Category', 'product_key', position(..))</t>
  </si>
  <si>
    <t>productnamelabel</t>
  </si>
  <si>
    <t>Product # ${productnoa}: ${productnamea}; ${productdosea}</t>
  </si>
  <si>
    <t>managed</t>
  </si>
  <si>
    <t>1.1 Is this product managed by this facility?</t>
  </si>
  <si>
    <t>You must answer this question to move forward</t>
  </si>
  <si>
    <t>min_yesno</t>
  </si>
  <si>
    <t>1.2a Is there an established minimum stock level for this product at this facility?</t>
  </si>
  <si>
    <t>${managed}=1</t>
  </si>
  <si>
    <t>min_amount</t>
  </si>
  <si>
    <t>1.2b What is the established minimum stock level of this product?</t>
  </si>
  <si>
    <t>show_formatted</t>
  </si>
  <si>
    <t>${managed}=1 and ${min_yesno}=1</t>
  </si>
  <si>
    <t>max_yesno</t>
  </si>
  <si>
    <t>1.2c Is there an established maximum stock level for this product at this facility?</t>
  </si>
  <si>
    <t>max_amount</t>
  </si>
  <si>
    <t>1.2d What is the established maximum stock level of this product?</t>
  </si>
  <si>
    <t>Cannot be greater then 24 months. Should be greater than the minimum stock.</t>
  </si>
  <si>
    <t>${managed}=1 and ${max_yesno}=1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</si>
  <si>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</si>
  <si>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</si>
  <si>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</si>
  <si>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</si>
  <si>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</si>
  <si>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</si>
  <si>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</si>
  <si>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</si>
  <si>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</si>
  <si>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</si>
  <si>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Level to Implement: For SDP, referral hospital, and warehouse levels.
Explain that you will need to:
1. Access electronic LMIS records for the tracer commodities, if this facility has an electronic LMIS system,
2. Count a set of tracer commodities on the shelf, and
3. See the paper stock (bin) cards for the tracer commodities.
The first table includes questions on minimum and maximum stock levels, which should be asked to the person responsible for managing stocks.
To be prepared to complete the "Historical Stock Data” section, before you start, request stock cards for each tracer commodity for the months of ${month1}-${month6}. You’ll use these stock cards to collect historic data in addition to the electronic LMIS system (if available).</t>
  </si>
  <si>
    <t>Stock Data</t>
  </si>
  <si>
    <t>Stockintrogroup</t>
  </si>
  <si>
    <t>${Stockintrogroup} Jump to Stock Data</t>
  </si>
  <si>
    <t>KPItable1a</t>
  </si>
  <si>
    <t>KPI Table 1a</t>
  </si>
  <si>
    <t>elmisnumber</t>
  </si>
  <si>
    <t>ismanagedelmis</t>
  </si>
  <si>
    <t>indexed-repeat(${managed}, ${KPItable1}, ${elmisnumber})</t>
  </si>
  <si>
    <t>productnob</t>
  </si>
  <si>
    <t>productnameb</t>
  </si>
  <si>
    <t>productdoseb</t>
  </si>
  <si>
    <t>productgroupb</t>
  </si>
  <si>
    <t>productnamelabelelmis</t>
  </si>
  <si>
    <t>Product # ${productnob}: ${productnameb}; ${productdoseb}</t>
  </si>
  <si>
    <t>${ismanagedelmis}=1</t>
  </si>
  <si>
    <t>elmissc</t>
  </si>
  <si>
    <t>productfield3a</t>
  </si>
  <si>
    <t>${ismanagedelmis}=1 and ${elmissc}=1</t>
  </si>
  <si>
    <t>scsoh</t>
  </si>
  <si>
    <t>.&lt;=${starttime}</t>
  </si>
  <si>
    <t>1.3 Is the electronic LMIS record available for this product?</t>
  </si>
  <si>
    <t>elmissoh</t>
  </si>
  <si>
    <t>elmissoha</t>
  </si>
  <si>
    <t>1.3b What is the stock on hand recorded in the electronic LMIS system for this product?</t>
  </si>
  <si>
    <t>Enter the amount listed for the store room only. Do NOT enter the amount on hand for the entire facility. To answer this question, record the current balance in the electronic LMIS. This should reflect the latest entry.</t>
  </si>
  <si>
    <t>1.3c Is the date on the last modification of the electronic LMIS record today?</t>
  </si>
  <si>
    <t>KPItable1c</t>
  </si>
  <si>
    <t>KPI Table 1c</t>
  </si>
  <si>
    <t>pcnumber</t>
  </si>
  <si>
    <t>ismanagedpc</t>
  </si>
  <si>
    <t>indexed-repeat(${managed}, ${KPItable1}, ${pcnumber})</t>
  </si>
  <si>
    <t>productnod</t>
  </si>
  <si>
    <t>productnamed</t>
  </si>
  <si>
    <t>productdosed</t>
  </si>
  <si>
    <t>productgroupd</t>
  </si>
  <si>
    <t>productnamelabel5</t>
  </si>
  <si>
    <t>Product # ${productnod}: ${productnamed}  ${productdosed}</t>
  </si>
  <si>
    <t>${ismanagedpc}=1</t>
  </si>
  <si>
    <t>scphys</t>
  </si>
  <si>
    <t>1.4 Count the stock in the storeroom. What is the quantity in stock?</t>
  </si>
  <si>
    <t>select_one unit</t>
  </si>
  <si>
    <t>unit14a</t>
  </si>
  <si>
    <t>Enter the unit for this number:</t>
  </si>
  <si>
    <t>Group: Product # ${productnod}: ${productnamed}  ${productdosed}</t>
  </si>
  <si>
    <t>${ismanagedpc}=1 and ${scphys}&gt;0</t>
  </si>
  <si>
    <t>filter=${productnod}</t>
  </si>
  <si>
    <t>unit_other</t>
  </si>
  <si>
    <t>You selected "Other"; please specify:</t>
  </si>
  <si>
    <t>selected(${unit14a}, 17)</t>
  </si>
  <si>
    <t>Please go to the store room (if you are not there already) and count the number of the product that are in the store room on the day you visit the facility for this assessment. Ensure with the staff that you have located all the areas in the stores where the product is currently being stored.
Enter the amount listed for the store room only. Do NOT enter the amount on hand for the entire facility.
For: Product # ${productnod}: ${productnamed}  ${productdosed}</t>
  </si>
  <si>
    <t>elmissohb</t>
  </si>
  <si>
    <t>${elmissoha}=0</t>
  </si>
  <si>
    <t>KPItable1b</t>
  </si>
  <si>
    <t>KPI Table 1b</t>
  </si>
  <si>
    <t>scnumber</t>
  </si>
  <si>
    <t>ismanagedesc</t>
  </si>
  <si>
    <t>indexed-repeat(${managed}, ${KPItable1}, ${scnumber})</t>
  </si>
  <si>
    <t>elmisscyes</t>
  </si>
  <si>
    <t>indexed-repeat(${elmissc}, ${KPItable1a}, ${scnumber})</t>
  </si>
  <si>
    <t>productnoc</t>
  </si>
  <si>
    <t>indexed-repeat(${productnod}, ${KPItable1c}, ${scnumber})</t>
  </si>
  <si>
    <t>productnamec</t>
  </si>
  <si>
    <t>productdosec</t>
  </si>
  <si>
    <t>productgroupc</t>
  </si>
  <si>
    <t>productnamelabel55</t>
  </si>
  <si>
    <t>Product # ${productnoc}: ${productnamec}  ${productdosec}</t>
  </si>
  <si>
    <t>${ismanagedesc}=1</t>
  </si>
  <si>
    <t>sc</t>
  </si>
  <si>
    <t>1.5a Is there a stock card available for this product?</t>
  </si>
  <si>
    <t>meanmonth</t>
  </si>
  <si>
    <t>productfield3</t>
  </si>
  <si>
    <t>${ismanagedesc}=1 and ${sc}=1</t>
  </si>
  <si>
    <t>productnamelabel4</t>
  </si>
  <si>
    <t>1.5b What is the average monthly consumption of this product?</t>
  </si>
  <si>
    <t>${ismanagedesc}=1 and (${sc}=1 or ${elmisscyes}=1)</t>
  </si>
  <si>
    <t>1.5c What is the stock on hand recorded on the stock card for this product?</t>
  </si>
  <si>
    <t>To answer this question, record the current balance on the stock card. This should reflect the latest entry on the stock card.
Use the same units as in Question 1.4</t>
  </si>
  <si>
    <t>sclastdate</t>
  </si>
  <si>
    <t>1.5d Enter the date of the last entry on the stock card for this product:</t>
  </si>
  <si>
    <t>select_one yesnodk</t>
  </si>
  <si>
    <t>scuptodate</t>
  </si>
  <si>
    <t>1.5e Is the stock card up to date?</t>
  </si>
  <si>
    <t>To answer this question, ask the store manager or person you are interviewing if the stock card is up to date</t>
  </si>
  <si>
    <t>KPItable1e</t>
  </si>
  <si>
    <t>KPI Table 1e</t>
  </si>
  <si>
    <t>histnumber</t>
  </si>
  <si>
    <t>ismanagedhist</t>
  </si>
  <si>
    <t>indexed-repeat(${managed}, ${KPItable1}, ${histnumber})</t>
  </si>
  <si>
    <t>productnof</t>
  </si>
  <si>
    <t>productnamef</t>
  </si>
  <si>
    <t>productdosef</t>
  </si>
  <si>
    <t>productgroupf</t>
  </si>
  <si>
    <t>KPItable1emonth</t>
  </si>
  <si>
    <t>KPI Table 1e month</t>
  </si>
  <si>
    <t>To collect this data, use the paper stock cards. If the facility is NOT using stock cards, but is using electronic LMIS to manage stock, electronic LMIS data can be used instead. Assessment teams should look at all stock cards for each tracer commodity for the time period in question. Most tracer commodities will have their own stock card and, depending on the reporting period, multiple stock cards may encompass the whole timeframe.
First, assess whether or not data are available for a given month. For example, older stock cards may have been discarded and no longer be available or staff may have left the facility and nobody was present to keep the stock cards up to date. If this is the case for a given month, then the data are not available, and the answer to the first column/question should be ‘No’. If the data are available on the stock card select ‘Yes’.</t>
  </si>
  <si>
    <t>Are data available for ${month}?</t>
  </si>
  <si>
    <t>${ismanagedhist}=1</t>
  </si>
  <si>
    <t>productfield5</t>
  </si>
  <si>
    <t>productnamelabel8</t>
  </si>
  <si>
    <t>Product # ${productnof}: ${productnamef}  ${productdosef}</t>
  </si>
  <si>
    <t>Questions 1.6 through 1.11, first column</t>
  </si>
  <si>
    <t>productinfo1</t>
  </si>
  <si>
    <t>organized field-list</t>
  </si>
  <si>
    <t>productnamelabel9</t>
  </si>
  <si>
    <t>Questions 1.6 through 1.11, Columns 2, 3, 4 and 6. Enter in the same units you used for stock on hand.</t>
  </si>
  <si>
    <t>Issues (from Stores)</t>
  </si>
  <si>
    <t>Total from Expiry, Damaged, and Lost</t>
  </si>
  <si>
    <t>In this month, stock went to zero</t>
  </si>
  <si>
    <t>daysso1h</t>
  </si>
  <si>
    <t>daysso1g</t>
  </si>
  <si>
    <t xml:space="preserve">.&gt;=1 and .&lt;=31 </t>
  </si>
  <si>
    <t>${month}</t>
  </si>
  <si>
    <t>Initial stock for ${month}</t>
  </si>
  <si>
    <t>Any Stock Out during ${month}?</t>
  </si>
  <si>
    <t>How many days was the product stocked out during ${month}?</t>
  </si>
  <si>
    <t xml:space="preserve">Start counting the day the zero stock was reported (i.e. the first day that ended with a zero balance); do not count the day the stock arrives (balance is no longer zero)
</t>
  </si>
  <si>
    <t>scupdated</t>
  </si>
  <si>
    <t>${scupdated}=1</t>
  </si>
  <si>
    <t>${expiry}&gt;0</t>
  </si>
  <si>
    <t>${scupdated}=1 and ${so}=1</t>
  </si>
  <si>
    <t>openingsoh</t>
  </si>
  <si>
    <t>consumption</t>
  </si>
  <si>
    <t>expiry</t>
  </si>
  <si>
    <t>so</t>
  </si>
  <si>
    <t>expiry_detail</t>
  </si>
  <si>
    <t>daysso</t>
  </si>
  <si>
    <t>contentsgroup2</t>
  </si>
  <si>
    <t>contents21</t>
  </si>
  <si>
    <t>${contentsgroup1} Jump to Table of Contents
Or continue to next data collection table</t>
  </si>
  <si>
    <t>upstreamorderskip</t>
  </si>
  <si>
    <t>${facname}!="Central Warehouse"</t>
  </si>
  <si>
    <t>Upstreamintrogroup</t>
  </si>
  <si>
    <t>Upstream order data</t>
  </si>
  <si>
    <t>KPI Table 2: Upstream order data</t>
  </si>
  <si>
    <t>upstreamnote</t>
  </si>
  <si>
    <t>upstreamnote1</t>
  </si>
  <si>
    <t>ordertablerepeats</t>
  </si>
  <si>
    <t xml:space="preserve">.&lt;=20 </t>
  </si>
  <si>
    <t>Enter up to the last 20 orders</t>
  </si>
  <si>
    <t>upstreamwindow</t>
  </si>
  <si>
    <t>1a. What is the agreed upon ‘delivery window’ for deliveries to this facility NOT to be considered late?</t>
  </si>
  <si>
    <t>orderinfullcollected</t>
  </si>
  <si>
    <t>These questions assess whether or not the facility has compiled its own indicator for on time delivery. Thus, the intent of this question is to see if the facility is routinely collecting, compiling, and tracking these data.</t>
  </si>
  <si>
    <t>orderinfullvalue</t>
  </si>
  <si>
    <t>Use decimal point to enter percentages - for example enter 80% as 0.80.</t>
  </si>
  <si>
    <t>.&lt;=1</t>
  </si>
  <si>
    <t>${orderinfullcollected}=1</t>
  </si>
  <si>
    <t>orderinfullcalculation</t>
  </si>
  <si>
    <t>2.1c How is the on-time delivery calculated?</t>
  </si>
  <si>
    <t>Enter the details of how the figure reported in question 2.1b was calculated. Please ask the facility staff to be specific; having them show you how it is calculated may help you to fully understand what processes they use. Be as specific as possible in this answer.</t>
  </si>
  <si>
    <t>ordertable1repeat</t>
  </si>
  <si>
    <t>Order Table</t>
  </si>
  <si>
    <t>${ordertablerepeats}</t>
  </si>
  <si>
    <t>delorcolgroup</t>
  </si>
  <si>
    <t>select_one ordertype</t>
  </si>
  <si>
    <t>Was this an routine or emergency order?</t>
  </si>
  <si>
    <t>orderdateavailable</t>
  </si>
  <si>
    <t>Is the order date available?</t>
  </si>
  <si>
    <t>orderdate_up</t>
  </si>
  <si>
    <t>Date the products were ordered:</t>
  </si>
  <si>
    <t xml:space="preserve">Based on eLMIS or order note </t>
  </si>
  <si>
    <t>${orderdateavailable}=1</t>
  </si>
  <si>
    <t>dateplannedavailable</t>
  </si>
  <si>
    <t xml:space="preserve">Promised delivery date available? </t>
  </si>
  <si>
    <t>deldateplanned_up</t>
  </si>
  <si>
    <t xml:space="preserve">Promised delivery date </t>
  </si>
  <si>
    <t>Based on eLMIS  or distribution calendar</t>
  </si>
  <si>
    <t>${dateplannedavailable}=1</t>
  </si>
  <si>
    <t>dateactualavailable</t>
  </si>
  <si>
    <t>Is the actual delivery date available?</t>
  </si>
  <si>
    <t>deldateactual_up</t>
  </si>
  <si>
    <t>Actual delivery date</t>
  </si>
  <si>
    <t>Based on eLMIS or delivery note</t>
  </si>
  <si>
    <t>${dateactualavailable}=1</t>
  </si>
  <si>
    <t>upstreamcomments_up</t>
  </si>
  <si>
    <t>Observations</t>
  </si>
  <si>
    <t>${Upstreamintrogroup} Jump to Upstream Order Data</t>
  </si>
  <si>
    <t>contentsgroup3</t>
  </si>
  <si>
    <t>contents31</t>
  </si>
  <si>
    <t>Enter in number of days. A delivery window defines whether or not an order is on-time or late. For example, if the delivery window is 5 days, a delivery must arrive earlier than 5 days after the promised delivery date to be considered on time. If data are not available enter '9998'.</t>
  </si>
  <si>
    <t>${faclevel}="Warehouse"</t>
  </si>
  <si>
    <t>downstreamorderskip</t>
  </si>
  <si>
    <t>Downstreamintrogroup</t>
  </si>
  <si>
    <t>downstreamnote</t>
  </si>
  <si>
    <t>downstreamnote1</t>
  </si>
  <si>
    <t>Downstream order data</t>
  </si>
  <si>
    <t>KPI Table 3: Downstream order data</t>
  </si>
  <si>
    <t>downstreamordernumber</t>
  </si>
  <si>
    <t>.&gt;=0 and .&lt;=20</t>
  </si>
  <si>
    <t>Please enter a number between 1 and 20</t>
  </si>
  <si>
    <t>1. How many deliveries do you have data available for?</t>
  </si>
  <si>
    <t>Over the period ${month1} to ${month6}. Only include routine orders. You should try to get data from as many orders as you can up to (and including) data from 10 orders (intermediate warehouse) or 20 orders (central warehouse).</t>
  </si>
  <si>
    <t>downstreamorderinstructions</t>
  </si>
  <si>
    <t>KPItable2</t>
  </si>
  <si>
    <t>KPI Table 2</t>
  </si>
  <si>
    <t>${downstreamordernumber}</t>
  </si>
  <si>
    <t>monthlabeldns1</t>
  </si>
  <si>
    <t>1.1a Order date available?</t>
  </si>
  <si>
    <t>1.1b Date order received from facility</t>
  </si>
  <si>
    <t>ordernumber</t>
  </si>
  <si>
    <t>1.1c Is the date the delivery arrived at the facility available?</t>
  </si>
  <si>
    <t>1.1d Date delivery arrived at facility</t>
  </si>
  <si>
    <t>${dnsddatepromdelivery}=1</t>
  </si>
  <si>
    <t>dnsddateorder</t>
  </si>
  <si>
    <t>dnsorderdate</t>
  </si>
  <si>
    <t>${dnsddateorder}=1</t>
  </si>
  <si>
    <t>dnsddatepromdelivery</t>
  </si>
  <si>
    <t>dnsdeliverypromdate</t>
  </si>
  <si>
    <t>select_one facilitytype</t>
  </si>
  <si>
    <t>dnsfacilitytype</t>
  </si>
  <si>
    <t>1.1e Name the type of facility that made the order</t>
  </si>
  <si>
    <t>facilitytype</t>
  </si>
  <si>
    <t>Health Center</t>
  </si>
  <si>
    <t>Hospital</t>
  </si>
  <si>
    <t>dnsfacilitytypeother</t>
  </si>
  <si>
    <t>1.1e other: You selected other, please specify</t>
  </si>
  <si>
    <t>downstreamproductnumber</t>
  </si>
  <si>
    <t xml:space="preserve">2. How many products were included in this order? </t>
  </si>
  <si>
    <t>You can enter information on up to 10 products. If tracer commodities were included in this order, include those first. Otherwise select at random up to 10 products included in the order.</t>
  </si>
  <si>
    <t>.&gt;=0 and .&lt;=10</t>
  </si>
  <si>
    <t>Please enter a number between 1 and 10</t>
  </si>
  <si>
    <t>KPI2products</t>
  </si>
  <si>
    <t>Products</t>
  </si>
  <si>
    <t>${downstreamproductnumber}</t>
  </si>
  <si>
    <t>productdown</t>
  </si>
  <si>
    <t>monthlabeldns11</t>
  </si>
  <si>
    <t>nameproductdown</t>
  </si>
  <si>
    <t>A. Enter the name/information for product #${productdown}</t>
  </si>
  <si>
    <t>select_one reason</t>
  </si>
  <si>
    <t>D. Reason for Correction</t>
  </si>
  <si>
    <t>You selected other, please specify:</t>
  </si>
  <si>
    <t>F. Enter the amount shipped from the central warehouse</t>
  </si>
  <si>
    <t>This is the amount of the original request from the health facility.</t>
  </si>
  <si>
    <t>This is the TOTAL amount of the final order (it is NOT the +/- adjustment to the original order).</t>
  </si>
  <si>
    <t>This is the TOTAL amount shipped to the facility</t>
  </si>
  <si>
    <t>${adjusteddnsyn}=1</t>
  </si>
  <si>
    <t>selected(${reasonadjdns}, 6)</t>
  </si>
  <si>
    <t>amtordereddns</t>
  </si>
  <si>
    <t>adjusteddnsyn</t>
  </si>
  <si>
    <t>reasonadjdns</t>
  </si>
  <si>
    <t>reasonadjdnsspecify</t>
  </si>
  <si>
    <t>amtadjddns</t>
  </si>
  <si>
    <t>amtdeldns</t>
  </si>
  <si>
    <t>dnsunit</t>
  </si>
  <si>
    <t xml:space="preserve">G. Unit (box, pill, vial, etc.) </t>
  </si>
  <si>
    <t>contentsgroup4</t>
  </si>
  <si>
    <t>contents41</t>
  </si>
  <si>
    <t>${dnsfacilitytype}=99</t>
  </si>
  <si>
    <t>${Downstreamintrogroup} Jump to Downstream Order Data</t>
  </si>
  <si>
    <t>${Costintrogroup} Cost of warehouse and distribution operations</t>
  </si>
  <si>
    <t>contents6</t>
  </si>
  <si>
    <t>costskip</t>
  </si>
  <si>
    <t>Costintrogroup</t>
  </si>
  <si>
    <t>costnote</t>
  </si>
  <si>
    <t>costnote1</t>
  </si>
  <si>
    <t>KPI Table 4: Cost of warehouse and distribution operations</t>
  </si>
  <si>
    <t>Cost of operations</t>
  </si>
  <si>
    <t>currency</t>
  </si>
  <si>
    <t>US Dollars</t>
  </si>
  <si>
    <t>Euro</t>
  </si>
  <si>
    <t>Indian Rupee</t>
  </si>
  <si>
    <t>Local currency unit</t>
  </si>
  <si>
    <t>select_one currency</t>
  </si>
  <si>
    <t>costcurrency</t>
  </si>
  <si>
    <t>1.1 Enter the currency used for this table:</t>
  </si>
  <si>
    <t>Ensure that all amounts are listed in the same currency.</t>
  </si>
  <si>
    <t>cost1</t>
  </si>
  <si>
    <t>cost2</t>
  </si>
  <si>
    <t>${cost1}=1</t>
  </si>
  <si>
    <t>cost3</t>
  </si>
  <si>
    <t>cost4</t>
  </si>
  <si>
    <t>cost5</t>
  </si>
  <si>
    <t>cost6</t>
  </si>
  <si>
    <t>cost7</t>
  </si>
  <si>
    <t>cost8</t>
  </si>
  <si>
    <t>cost9</t>
  </si>
  <si>
    <t>cost10</t>
  </si>
  <si>
    <t>cost11</t>
  </si>
  <si>
    <t>cost12</t>
  </si>
  <si>
    <t>cost13</t>
  </si>
  <si>
    <t>cost14</t>
  </si>
  <si>
    <t>cost15</t>
  </si>
  <si>
    <t>costsobs</t>
  </si>
  <si>
    <t>Enter any observations for Costs</t>
  </si>
  <si>
    <t>Are the operating costs of the warehouse available for 20XX?</t>
  </si>
  <si>
    <t>Amount of operating costs for 20XX</t>
  </si>
  <si>
    <t>Operating costs include all costs incurred by the warehouse with two exceptions:
1. The costs of/for health commodities &amp; products.
2. The costs associated with transportation.
Thus, warehouse operating costs should include facility maintenance, staff, utilities, etc. These costs should include amortized (annual equivalent) costs of equipment, furniture, buildings, etc.
Data should reflect the last fiscal year (entire year).</t>
  </si>
  <si>
    <t>Source of data (Audited accounts, management accounts, or budget) and notes on what is included</t>
  </si>
  <si>
    <t>Are the transport operating costs available for 20XX?</t>
  </si>
  <si>
    <t>${cost5}=1</t>
  </si>
  <si>
    <t>Amount of transport operating costs for 20XX</t>
  </si>
  <si>
    <t>Transport operating costs should include fuel, vehicle maintenance, insurance, registration, etc. Transport operation costs should also include staff costs for drivers and other staff responsible for transport. These costs should also include amortized (annual equivalent) costs of vehicles. If distribution is outsourced (in whole or in part), include the costs of the contracts here.
Data should reflect the last fiscal year (entire year).</t>
  </si>
  <si>
    <t>Is the value of opening inventory balance (beginning of year 20XX) available?</t>
  </si>
  <si>
    <t>${cost9}=1</t>
  </si>
  <si>
    <t>Value of opening inventory balance (beginning of year 20XX):</t>
  </si>
  <si>
    <t>cost16</t>
  </si>
  <si>
    <t>${cost13}=1</t>
  </si>
  <si>
    <t>cost17</t>
  </si>
  <si>
    <t>cost18</t>
  </si>
  <si>
    <t>${cost17}=1</t>
  </si>
  <si>
    <t>cost19</t>
  </si>
  <si>
    <t>cost20</t>
  </si>
  <si>
    <t>table1notes</t>
  </si>
  <si>
    <t>Please enter any observations about stock data</t>
  </si>
  <si>
    <t>table3notes</t>
  </si>
  <si>
    <t>Please enter any observations about downstream order data</t>
  </si>
  <si>
    <t>contentsgroup5</t>
  </si>
  <si>
    <t>contents51</t>
  </si>
  <si>
    <t>Temperatureintrogroup</t>
  </si>
  <si>
    <t>temperaturenote</t>
  </si>
  <si>
    <t>temperaturenote1</t>
  </si>
  <si>
    <t>KPI Table 5: Number and duration of temperature excursions (deviations) in cold storage facility</t>
  </si>
  <si>
    <t>${Temperatureintrogroup} Number and duration of temperature excursions (deviations) in cold storage facility</t>
  </si>
  <si>
    <t>Temperature</t>
  </si>
  <si>
    <t>temptracked</t>
  </si>
  <si>
    <t>1. Are temperature logs kept at this pharmacy stores?</t>
  </si>
  <si>
    <t>numbercoldstorelogs</t>
  </si>
  <si>
    <t>${temptracked}=1</t>
  </si>
  <si>
    <t>tempexcursionlogs</t>
  </si>
  <si>
    <t>Excursiontable1</t>
  </si>
  <si>
    <t>${numbercoldstorelogs}&gt;0</t>
  </si>
  <si>
    <t>${numbercoldstorelogs}</t>
  </si>
  <si>
    <t>tefield5</t>
  </si>
  <si>
    <t>temonthcheck</t>
  </si>
  <si>
    <t>labelste1</t>
  </si>
  <si>
    <t>Month</t>
  </si>
  <si>
    <t>teupdated1</t>
  </si>
  <si>
    <t>1.2a ${month1}</t>
  </si>
  <si>
    <t xml:space="preserve">list-nolabel </t>
  </si>
  <si>
    <t>teupdated2</t>
  </si>
  <si>
    <t>1.2b ${month2}</t>
  </si>
  <si>
    <t>teupdated3</t>
  </si>
  <si>
    <t>1.2c ${month3}</t>
  </si>
  <si>
    <t>teupdated4</t>
  </si>
  <si>
    <t>1.2d ${month4}</t>
  </si>
  <si>
    <t>teupdated5</t>
  </si>
  <si>
    <t>1.2e ${month5}</t>
  </si>
  <si>
    <t>teupdated6</t>
  </si>
  <si>
    <t>1.2f ${month6}</t>
  </si>
  <si>
    <t>destinationgroup1</t>
  </si>
  <si>
    <t>temonth1</t>
  </si>
  <si>
    <t>1.3a ${month1}</t>
  </si>
  <si>
    <t>${teupdated1}=1</t>
  </si>
  <si>
    <t>newexcursion1</t>
  </si>
  <si>
    <t>Number of new excursions</t>
  </si>
  <si>
    <t>.&lt;=31</t>
  </si>
  <si>
    <t>lengthexcursion1</t>
  </si>
  <si>
    <t>Number of days on which there was the temperature excursion</t>
  </si>
  <si>
    <t>temonth2</t>
  </si>
  <si>
    <t>1.3b ${month2}</t>
  </si>
  <si>
    <t>${teupdated2}=1</t>
  </si>
  <si>
    <t>newexcursion2</t>
  </si>
  <si>
    <t>lengthexcursion2</t>
  </si>
  <si>
    <t>temonth3</t>
  </si>
  <si>
    <t>1.3c ${month3}</t>
  </si>
  <si>
    <t>${teupdated3}=1</t>
  </si>
  <si>
    <t>newexcursion3</t>
  </si>
  <si>
    <t>lengthexcursion3</t>
  </si>
  <si>
    <t>destinationgroup2</t>
  </si>
  <si>
    <t>temonth4</t>
  </si>
  <si>
    <t>1.3d ${month4}</t>
  </si>
  <si>
    <t>${teupdated4}=1</t>
  </si>
  <si>
    <t>newexcursion4</t>
  </si>
  <si>
    <t>lengthexcursion4</t>
  </si>
  <si>
    <t>temonth5</t>
  </si>
  <si>
    <t>1.3e ${month5}</t>
  </si>
  <si>
    <t>${teupdated5}=1</t>
  </si>
  <si>
    <t>newexcursion5</t>
  </si>
  <si>
    <t>lengthexcursion5</t>
  </si>
  <si>
    <t>temonth6</t>
  </si>
  <si>
    <t>1.3f ${month6}</t>
  </si>
  <si>
    <t>${teupdated6}=1</t>
  </si>
  <si>
    <t>newexcursion6</t>
  </si>
  <si>
    <t>lengthexcursion6</t>
  </si>
  <si>
    <t>temperatureobs</t>
  </si>
  <si>
    <t>Enter any observations for Temperature Excursions</t>
  </si>
  <si>
    <t>1.1 How many different temperature logs are at this pharmacy store?</t>
  </si>
  <si>
    <t>Temperature log cards typically cover a one month period. Thus, if you are able to find the temperature log card for each of the months listed, and the data are complete on the temperature log card for that month, enter ‘Yes’, otherwise enter ‘No’.</t>
  </si>
  <si>
    <t>1.2 Are complete data available for this month?</t>
  </si>
  <si>
    <t>Enter zero if there were no temperature excursions</t>
  </si>
  <si>
    <t>contentsgroup6</t>
  </si>
  <si>
    <t>contents61</t>
  </si>
  <si>
    <t>${Humanresourcesintrogroup} Staff turnover rate and Percentage of supply chain positions vacant</t>
  </si>
  <si>
    <t>Human Resources</t>
  </si>
  <si>
    <t>KPI Table 6: Staff turnover rate and Percentage of supply chain positions vacant</t>
  </si>
  <si>
    <t>Humanresourcesintrogroup</t>
  </si>
  <si>
    <t>hrnote</t>
  </si>
  <si>
    <t>hrnote1</t>
  </si>
  <si>
    <t>scposts</t>
  </si>
  <si>
    <t>Supply Chain Staff</t>
  </si>
  <si>
    <t>scstaffnoteposts</t>
  </si>
  <si>
    <t>Please list the supply chain positions in your facility:</t>
  </si>
  <si>
    <t>scpost1</t>
  </si>
  <si>
    <t>Position 1.</t>
  </si>
  <si>
    <t> Stores manager</t>
  </si>
  <si>
    <t>You must enter at least one supply chain post</t>
  </si>
  <si>
    <t>scpost2</t>
  </si>
  <si>
    <t>Position 2.</t>
  </si>
  <si>
    <t> Stores assistant</t>
  </si>
  <si>
    <t>scpost3</t>
  </si>
  <si>
    <t>Position 3.</t>
  </si>
  <si>
    <t> Data manager</t>
  </si>
  <si>
    <t>scpost4</t>
  </si>
  <si>
    <t>Position 4.</t>
  </si>
  <si>
    <t> Pharmacists</t>
  </si>
  <si>
    <t>scpost5</t>
  </si>
  <si>
    <t>Position 5.</t>
  </si>
  <si>
    <t> Assistant Pharmacists</t>
  </si>
  <si>
    <t>scpost6</t>
  </si>
  <si>
    <t>Position 6.</t>
  </si>
  <si>
    <t> Driver</t>
  </si>
  <si>
    <t>scpost7</t>
  </si>
  <si>
    <t>Position 7.</t>
  </si>
  <si>
    <t>scpost8</t>
  </si>
  <si>
    <t>Position 8.</t>
  </si>
  <si>
    <t>scpost9</t>
  </si>
  <si>
    <t>Position 9.</t>
  </si>
  <si>
    <t>scpost10</t>
  </si>
  <si>
    <t>Position 10.</t>
  </si>
  <si>
    <t>scpost11</t>
  </si>
  <si>
    <t>Position 11.</t>
  </si>
  <si>
    <t>scpost12</t>
  </si>
  <si>
    <t>Position 12.</t>
  </si>
  <si>
    <t>scpost13</t>
  </si>
  <si>
    <t>Position 13.</t>
  </si>
  <si>
    <t>scpost14</t>
  </si>
  <si>
    <t>Position 14.</t>
  </si>
  <si>
    <t>scpost15</t>
  </si>
  <si>
    <t>Position 15.</t>
  </si>
  <si>
    <t>scstaff</t>
  </si>
  <si>
    <t>Number of Supply Chain Staff</t>
  </si>
  <si>
    <t>scstaffnote</t>
  </si>
  <si>
    <t>Number of supply chain posts FILLED in the facility (Now)</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</si>
  <si>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</si>
  <si>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</si>
  <si>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</si>
  <si>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</si>
  <si>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</si>
  <si>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</si>
  <si>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</si>
  <si>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</si>
  <si>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</si>
  <si>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</si>
  <si>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</si>
  <si>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</si>
  <si>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</si>
  <si>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</si>
  <si>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</si>
  <si>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</si>
  <si>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</si>
  <si>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</si>
  <si>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</si>
  <si>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</si>
  <si>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</si>
  <si>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</si>
  <si>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</si>
  <si>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</si>
  <si>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</si>
  <si>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</si>
  <si>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</si>
  <si>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</si>
  <si>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</si>
  <si>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</si>
  <si>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</si>
  <si>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</si>
  <si>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</si>
  <si>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</si>
  <si>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</si>
  <si>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scstaff13</t>
  </si>
  <si>
    <t>${scpost13}</t>
  </si>
  <si>
    <t>scstaff14</t>
  </si>
  <si>
    <t>${scpost14}</t>
  </si>
  <si>
    <t>scstaff15</t>
  </si>
  <si>
    <t>${scpost15}</t>
  </si>
  <si>
    <t>scpositions</t>
  </si>
  <si>
    <t>scpositionsnote</t>
  </si>
  <si>
    <t>Number of supply chain posts VACANT in the facility (Now)</t>
  </si>
  <si>
    <t>scpositions1</t>
  </si>
  <si>
    <t>scpositions2</t>
  </si>
  <si>
    <t>scpositions3</t>
  </si>
  <si>
    <t>scpositions4</t>
  </si>
  <si>
    <t>scpositions5</t>
  </si>
  <si>
    <t>scpositions6</t>
  </si>
  <si>
    <t>scpositions7</t>
  </si>
  <si>
    <t>scpositions8</t>
  </si>
  <si>
    <t>scpositions9</t>
  </si>
  <si>
    <t>scpositions10</t>
  </si>
  <si>
    <t>scpositions11</t>
  </si>
  <si>
    <t>scpositions12</t>
  </si>
  <si>
    <t>string-length(${scpost12}) &gt; 0</t>
  </si>
  <si>
    <t>scpositions13</t>
  </si>
  <si>
    <t>string-length(${scpost13}) &gt; 0</t>
  </si>
  <si>
    <t>scpositions14</t>
  </si>
  <si>
    <t>string-length(${scpost14}) &gt; 0</t>
  </si>
  <si>
    <t>scpositions15</t>
  </si>
  <si>
    <t>string-length(${scpost15}) &gt; 0</t>
  </si>
  <si>
    <t>scfilled</t>
  </si>
  <si>
    <t>f13scfillednote</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</si>
  <si>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</si>
  <si>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</si>
  <si>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</si>
  <si>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</si>
  <si>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</si>
  <si>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</si>
  <si>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</si>
  <si>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</si>
  <si>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</si>
  <si>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</si>
  <si>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</si>
  <si>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</si>
  <si>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</si>
  <si>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</si>
  <si>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</si>
  <si>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scdepartures</t>
  </si>
  <si>
    <t>f13scdeparturesnote</t>
  </si>
  <si>
    <t>scdepartures1</t>
  </si>
  <si>
    <t>Must be less than the number of filled posts.</t>
  </si>
  <si>
    <t>scdepartures2</t>
  </si>
  <si>
    <t>scdepartures3</t>
  </si>
  <si>
    <t>scdepartures4</t>
  </si>
  <si>
    <t>scdepartures5</t>
  </si>
  <si>
    <t>scdepartures6</t>
  </si>
  <si>
    <t>scdepartures7</t>
  </si>
  <si>
    <t>scdepartures8</t>
  </si>
  <si>
    <t>scdepartures9</t>
  </si>
  <si>
    <t>scdepartures10</t>
  </si>
  <si>
    <t>scdepartures11</t>
  </si>
  <si>
    <t>scdepartures12</t>
  </si>
  <si>
    <t>scdepartures13</t>
  </si>
  <si>
    <t>scdepartures14</t>
  </si>
  <si>
    <t>scdepartures15</t>
  </si>
  <si>
    <t>hreobs</t>
  </si>
  <si>
    <t>Enter any observations for Human Resources</t>
  </si>
  <si>
    <t>Refer to notes above on which personnel should be considered supply chain positions.
You can leave entries blank if you have already listed all the positions. If there are positions that are not listed, you need to add them to the list. You may delete pre-filled positions that are not relevant.</t>
  </si>
  <si>
    <t>Enter the number of people currently working at the facility for each job title. This number reflects the number of people who would be working in the health facility if all the facility staff currently employed were present at their jobs on the day of the assessment.</t>
  </si>
  <si>
    <t>Enter the number of positions that currently do not have any staff filling the position. Thus, if three months ago, the facility had a Storage Assistant in place, but that Storage Assistant is no longer at the facility, then you should consider that as VACANT, and enter it in this column.</t>
  </si>
  <si>
    <t>Number of supply chain posts FILLED in the facility (Start of 20XX)</t>
  </si>
  <si>
    <t>Enter the number of people working in each position in January 20XX (from the calendar year before the assessment). These data are the same as Number of supply chain posts FILLED in the facility (Now), but should reflect the situation in January 20XX (rather than the day of the assessment).</t>
  </si>
  <si>
    <t>Number of supply chain posts VACATED in the facility (during 20XX)</t>
  </si>
  <si>
    <t>Enter in this column the number of people that left employment at the facility during 20XX. The reason the person left is not relevant – they may have quit, been promoted, retired, etc. All of these should be entered in this column.</t>
  </si>
  <si>
    <t>${contentsgroup1} Jump to Table of Contents
OR continue to end and save this form.</t>
  </si>
  <si>
    <t>contentsgroup7</t>
  </si>
  <si>
    <t>contents71</t>
  </si>
  <si>
    <t>.&gt;0 and .&lt;=24</t>
  </si>
  <si>
    <t>elmisunit</t>
  </si>
  <si>
    <t>elmisunit_other</t>
  </si>
  <si>
    <t>1.3d Enter the unit for this number:</t>
  </si>
  <si>
    <t>1.3e Enter the date of the last electronic LMIS modification:</t>
  </si>
  <si>
    <t>selected(${elmisunit}, 17)</t>
  </si>
  <si>
    <t>filter=${productnob}</t>
  </si>
  <si>
    <t>You selected "Other unit"; please specify:</t>
  </si>
  <si>
    <t>.&lt;${starttime}</t>
  </si>
  <si>
    <t>.&gt;=0</t>
  </si>
  <si>
    <t>Is the value of closing inventory balance (end of year 20XX) available?</t>
  </si>
  <si>
    <t>Value of closing inventory balance (end of year 20XX):</t>
  </si>
  <si>
    <t>This question assesses whether the facility you are visiting ‘manages’ the commodity in question. There may be situations where a facility does not stock a particular commodity. For example, if a health center does not offer TB services, then it will not stock Rifampicin/Isoniazid; because, the facility does not ‘manage’ Rifampicin/Isoniazid, you would select ‘No’ as the answer to the question “1.1 Is this product managed by this facility?”. If the facility has carried the product in the last 6 months, then you should answer ‘yes’.
Product # ${productnoa}: ${productnamea}; ${productdosea}</t>
  </si>
  <si>
    <t>Measured in months. Ask the staff if a minimum stock level is set for the relevant product in this facility.
Product # ${productnoa}: ${productnamea}; ${productdosea}</t>
  </si>
  <si>
    <t>Measured in months. You should record this answer in terms of the number of months. You should NOT record this answer in terms of the number of pills, boxes, ampules, tests, etc. Ask the staff what the minimum stock level is for their facility. Record their answer, even if the answer is not in alignment with national standards.
Product # ${productnoa}: ${productnamea}; ${productdosea}</t>
  </si>
  <si>
    <t>Measured in months. Ask the staff if a maximum stock level is set for the relevant product in this facility.
Product # ${productnoa}: ${productnamea}; ${productdosea}</t>
  </si>
  <si>
    <t>This question assesses whether the staff of the facility (or you) are able to access the electronic LMIS system on the day you are visiting the facility, and, in the case that you are able to access the electronic LMIS system, there exists a record for this facility for this product. You must be able to both access the electronic LMIS AND find the record for the product in order to answer ‘Yes’ to question 1.3.
Product # ${productnob}: ${productnameb}; ${productdoseb}</t>
  </si>
  <si>
    <t>Enter the date that the data point reported in question 1.3b was entered into the electronic LMIS system. This question will be used to assess whether or not the electronic LMIS system is up to date.
Product # ${productnob}: ${productnameb}; ${productdoseb}</t>
  </si>
  <si>
    <t>Calculate based on the last 6 months that do not have a stock out. Add the total consumption across the number of months with no stock out, and divide the sum by the total number of months with no stock out. In this field, you should enter the average monthly consumption of the product. For Referral Hospitals and SDPs, you should report the average consumption (not just issues from the store room, if consumption data is available from the electronic LMIS or other source; if consumption data is not available, use issues from the store room).
You can use the calculator on the tablet or on a cell phone to do this calculation.
Product # ${productnoc}: ${productnamec}  ${productdosec}</t>
  </si>
  <si>
    <t>Report the total quantity of product that expired, was damaged or was lost ONLY during the month being reported on here.
Enter zero if none.</t>
  </si>
  <si>
    <t>Enter the specific quantity lost to expiry, to damage, and to loss during ${month} here, for example: “expiry: 20 vials, damage: 5 vials, loss: 0 vials"</t>
  </si>
  <si>
    <t>.&gt;0 and .&lt;=12</t>
  </si>
  <si>
    <t>templognumber</t>
  </si>
  <si>
    <t>For temperature log #${templognumber}</t>
  </si>
  <si>
    <t>.&lt;=31 and .&gt;=${newexcursion1}</t>
  </si>
  <si>
    <t>.&lt;=31 and .&gt;=${newexcursion2}</t>
  </si>
  <si>
    <t>.&lt;=31 and .&gt;=${newexcursion3}</t>
  </si>
  <si>
    <t>.&lt;=31 and .&gt;=${newexcursion4}</t>
  </si>
  <si>
    <t>.&lt;=31 and .&gt;=${newexcursion5}</t>
  </si>
  <si>
    <t>.&lt;=31 and .&gt;=${newexcursion6}</t>
  </si>
  <si>
    <t>.&gt;=0 and .&lt;=${scfilled1}</t>
  </si>
  <si>
    <t>.&gt;=0 and .&lt;=${scfilled2}</t>
  </si>
  <si>
    <t>.&gt;=0 and .&lt;=${scfilled3}</t>
  </si>
  <si>
    <t>.&gt;=0 and .&lt;=${scfilled4}</t>
  </si>
  <si>
    <t>.&gt;=0 and .&lt;=${scfilled5}</t>
  </si>
  <si>
    <t>.&gt;=0 and .&lt;=${scfilled6}</t>
  </si>
  <si>
    <t>.&gt;=0 and .&lt;=${scfilled7}</t>
  </si>
  <si>
    <t>.&gt;=0 and .&lt;=${scfilled8}</t>
  </si>
  <si>
    <t>.&gt;=0 and .&lt;=${scfilled9}</t>
  </si>
  <si>
    <t>.&gt;=0 and .&lt;=${scfilled10}</t>
  </si>
  <si>
    <t>.&gt;=0 and .&lt;=${scfilled11}</t>
  </si>
  <si>
    <t>.&gt;=0 and .&lt;=${scfilled12}</t>
  </si>
  <si>
    <t>.&gt;=0 and .&lt;=${scfilled13}</t>
  </si>
  <si>
    <t>.&gt;=0 and .&lt;=${scfilled14}</t>
  </si>
  <si>
    <t>.&gt;=0 and .&lt;=${scfilled15}</t>
  </si>
  <si>
    <t>cost1a</t>
  </si>
  <si>
    <t>selected(${costcurrency}, 5)</t>
  </si>
  <si>
    <t>You entered 'other currency', please specify:</t>
  </si>
  <si>
    <t>ordertypenote</t>
  </si>
  <si>
    <t>ordernumberup</t>
  </si>
  <si>
    <t>Now enter order data from the facilities order records for order number: ${ordernumberup}</t>
  </si>
  <si>
    <t>Order number: ${ordernumberup}</t>
  </si>
  <si>
    <t>2.1a Does the facility routinely calculate on-time delivery as a KPI?</t>
  </si>
  <si>
    <t>2.1b Enter the on-time delivery figure that was calculated by the facility/entity (itself) for 20XX:</t>
  </si>
  <si>
    <t>Level to Implement: For SDP, referral hospital, and intermediate warehouse levels.
For each month, answer the following questions:
-The data should include only orders/deliveries with the &lt;&lt;Name of warehouse&gt;&gt;
-You should only include all orders for which you have data in the last six months (at SDPs and referral hospitals, data for the last year); if more than 20 orders are available, take the last 20 orders.
-You should first try to get this data from the electronic LMIS; if that is unavailable, you may refer to paper-based order and delivery forms. Refer to signatures and stamps to look for the actual delivery date. Actual delivery dates may vary from the expected dates printed on delivery notes.</t>
  </si>
  <si>
    <t>Enter the amount of stock available on the morning of the first day of the month. If that data is not available, enter the amount of stock available AFTER the LAST stock card entry during the previous month.</t>
  </si>
  <si>
    <t>Select up to 10 deliveries  (20 at central warehouse) that this warehouse dispatched during the six months prior to the assessment at random. For each of these deliveries, analyze all associated orders.</t>
  </si>
  <si>
    <t>Cannot be greater than 12 months</t>
  </si>
  <si>
    <t>Now, please enter the data for delivery number: ${ordernumber}</t>
  </si>
  <si>
    <t>Delivery number: ${ordernumber}</t>
  </si>
  <si>
    <t>Delivery Number: ${ordernumber}; Product number: ${productdown}</t>
  </si>
  <si>
    <t>B. Amount ordered for product ${nameproductdown}</t>
  </si>
  <si>
    <t>C. Did this warehouse correct or change the quantity ordered during the order cycle for product ${nameproductdown}?</t>
  </si>
  <si>
    <t>E. Adjusted amount for product ${nameproductdown}</t>
  </si>
  <si>
    <t>1b. How many orders do you have delivery data available for?</t>
  </si>
  <si>
    <t>This question asks how many orders have delivery data available from the last 6 months: ${month1} to ${month6} (or 1 year if at SDP or referral hospital)
Deliveries may contain multiple orders:  If ARV, Essential Medicines, Malaria, lab, etc. are considered separate orders, but are all delivered in an integrated fashion (e.g., 1 truck making 1 drop off), then this should be considered one delivery.
Deliveries include both routine AND emergency orders. It is expected that there will have been 6 or 12 routine deliveries; the number of emergency deliveries can vary between health facilities.</t>
  </si>
  <si>
    <t>This assesses whether the facility has a (paper-based) stock card available on the day that you are visiting the facility.
Product # ${productnoc}: ${productnamec}  ${productdosec}</t>
  </si>
  <si>
    <t xml:space="preserve">Level to Implement: For warehouse levels.
Downstream delivery data: 
Please enter information below about deliveries to health facilities. These data are used to calculate order fill rate and order turnaround time.
Required data
• Quantity ordered
• Quantity issued
• Scheduled delivery date
• Actual delivery date
• Identifying information: product type, month of receipt or order 
• Number of orders that are amended at the warehouse, and reasons for the changes 
Data sources
Quantity ordered: 
• Historical data: orders or requisitions
Quantity issued: 
• Historical data: delivery notes (receiving or issuing facility). Other data sources such as picking/packing lists could be substituted but delivery notes at receiving facility are preferable.
Notes
• Accepted order is the quantity that the warehouse has agreed with the orderer that they will supply. This takes account of the tendency by some facilities to over-order, or to request unrealistic quantities.
• Data on both the order quantity and receipt quantity between each level of the supply chain being analyzed is required.
• Data can be collected only in systems where an issuing facility delivers to its receiving facilities and a delivery schedule is in place.
• Actual delivery dates may vary from the expected dates printed on delivery notes. Refer to signatures and stamps to look for the actual delivery date.
• Be careful to consider if the scheduled delivery date falls on a weekend or public holiday.
• Comparisons can be made for specific commodities or aggregated for all commodities. 
• Capturing quantity ordered and quantity received for each product in an order is preferable, but total quantity ordered versus received can be calculated, as this is often more feasible.
• Ensure teams are collecting data in the same units (either units or packs).
• Provide a standard sampling methodology to select orders for analysis to ensure that this indicator is feasible to collect. It is recommended to select 10 orders at intermediate warehouses and 20 orders at central warehouses. Please use systematic sampling. For example, take every 5th order if you need to sample 10 orders and have 53 orders in total.
• Overfilling an order will lead to an order fill rate percentage above 100%. 
• From the data collected on each product, an average of the percentage deviation should be struck by totaling the percentage deviations from the formula, and dividing this total by the number of records.
</t>
  </si>
  <si>
    <t>Level to Implement: For warehouse levels.
Cost of warehouse operation compares the cost of the operation of the warehouse to the total value of the commodities managed by the warehouse during the period under review, and expresses the costs as percentage of turnover.
Cost of distribution operations compares the cost of the operation of distribution from the warehouse to hospitals and SDPs with the total value of the commodities distributed, and expresses the costs as percentage of turnover.
Required data
• Warehouse operating costs.
• Distribution operating costs, e.g. vehicle depreciation, fuel, driver wages, vehicle maintenance.
• Value opening inventory balance, plus all in-coming deliveries (for warehouse operations).
• Value commodities delivered (for distribution operations).
Data Sources
Operating costs: 
• Audited accounts, or management accounts if audited are not available
Value of commodities managed: 
• Historical data: opening and closing inventory balances from audited or management accounts, delivery notes or similar for all commodities received.
• Transport costs are not included as warehousing costs, but should be collected if the cost of distribution operations is included as a KPI in the analysis. These should be collected separately from warehousing costs.
Notes: 
• These data should be readily available from the warehouse finance department in a single interview.  It is recommended that the finance department be advised in advance so that they can have the data readily to hand.
• This is an aggregate measure for the total costs, and does not measure the cost of individual warehouse operations and does not show costs by volume, weight distance or time (i.e. urgent vs. routine orders) for distribution operations. If costs for all warehouses in a country can be collected centrally, this can be done. In many settings, this will not be available and these data should be collected at intermediate warehouses; during the analysis data will be aggregated into a single figure.
Ensure that all amounts are listed in the same currency.</t>
  </si>
  <si>
    <t>Level to Implement: For SDP, referral hospital, and warehouse levels.
This indicator measures the number of days in which there was a temperature excursion or percentage of time (in days) that the cold storage facility may not have kept commodities at the required temperature.
Data Sources
• Historical data from warehouse management records.  Modern facilities will produce printouts of temperature excursions.  For older equipment temperature compliance may rely on visual observation and manual record keeping.
Notes: 
• If available it is desirable to collect the duration of individual incidents, as this will indicate the level of risk to commodity quality.
• Well-managed facilities will record each incident and investigate the cause and risk to commodities or corrective and preventive actions (CAPA).
• The temperatures indicated have been selected because sustained temperatures outside the levels shown are likely to damage cold chain commodities such as vaccines.  
• Sampling or use of tracer commodities is not appropriate for this measure.  The review is of operation of the cold storage facility, irrespective of contents, and must cover the full period.  A lack of records is a finding, as the warehouse cannot be assured of product quality. 
• If a facility has more than one cold unit/refrigerator, data must be collected on excursions for each refrigerator and totaled, and then divided by the total time across all fridges.  Calculate first for each entity, and then average across entities for each level of the health system included in the analysis.</t>
  </si>
  <si>
    <t>Days in which the cold storage facility did not maintain temperature defined as:
1. Heat excursion, when temperature was above 8°C for more than 10 hours 
2. Freeze/cold excursion, when the temperature was below -0.5°C for more than one hour
A ‘new’ excursion is after the log shows that temperature returned to -0.5-8°C</t>
  </si>
  <si>
    <t>Level to Implement: For SDP, referral hospital, and warehouse levels.
Staff turnover measures the percentage of supply-chain-specific staff leaving their posts during the reporting period.
Percentage of supply chain positions vacant measures the percentage of supply chain post vacancies that can be expected to impact performance.
Required data
• Number of employees with supply chain roles vacating their posts
• Total number of employees with supply chain roles
• Number of supply chain posts in the organization
• Total number of supply chain posts vacant
Data Sources
• Interview
• Human resources (HR) records
Notes: 
• A simple interview with a health facility manager or HR department can be sufficient for data collection of this indicator. In larger facilities, data collection teams may verify these results by looking at HR forms. Be mindful of any political sensitivities in accessing these records. 
• Validation of samples of the HR data with the facilities or operational units in question is recommended.
• Any manager or staff member for whom 50% of their activity is supply chain related be included in the total number of employees with supply chain roles.
• Calculate using the formula for each entity, and then average for each level of the health system. Report separately for each level of the health system.</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</si>
  <si>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</si>
  <si>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</si>
  <si>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Is the value of incoming deliveries (for year 20XX) available?</t>
  </si>
  <si>
    <t>Value of incoming deliveries (for year 20XX):</t>
  </si>
  <si>
    <t>cost21</t>
  </si>
  <si>
    <t>cost22</t>
  </si>
  <si>
    <t>Value of commodities delivered (for year 20XX):</t>
  </si>
  <si>
    <t>Is the commodities delivered (for year 20XX) available?</t>
  </si>
  <si>
    <t>cost23</t>
  </si>
  <si>
    <t>cost24</t>
  </si>
  <si>
    <t>${cost21}=1</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</si>
</sst>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u/>
      <sz val="12"/>
      <color theme="11"/>
      <name val="Calibri"/>
      <family val="2"/>
    </font>
    <font>
      <b/>
      <sz val="12"/>
      <color indexed="8"/>
      <name val="Calibri"/>
    </font>
    <font>
      <b/>
      <u/>
      <sz val="12"/>
      <color indexed="8"/>
      <name val="Calibri"/>
    </font>
    <font>
      <i/>
      <sz val="12"/>
      <color indexed="8"/>
      <name val="Calibri"/>
    </font>
    <font>
      <b/>
      <u/>
      <sz val="12"/>
      <color rgb="FF000000"/>
      <name val="Calibri"/>
    </font>
    <font>
      <u/>
      <sz val="12"/>
      <color indexed="8"/>
      <name val="Calibri"/>
    </font>
    <font>
      <b/>
      <sz val="12"/>
      <color rgb="FF333333"/>
      <name val="Calibri"/>
      <scheme val="minor"/>
    </font>
    <font>
      <sz val="12"/>
      <color rgb="FF333333"/>
      <name val="Calibri"/>
      <scheme val="minor"/>
    </font>
    <font>
      <sz val="12"/>
      <color rgb="FF000000"/>
      <name val="Calibri"/>
      <family val="2"/>
    </font>
    <font>
      <b/>
      <sz val="12"/>
      <color indexed="8"/>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5">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5" fillId="0" borderId="1" xfId="0" applyFont="1" applyBorder="1" applyAlignment="1"/>
    <xf numFmtId="49" fontId="5" fillId="0" borderId="1" xfId="0" applyNumberFormat="1" applyFont="1" applyBorder="1" applyAlignment="1"/>
    <xf numFmtId="0" fontId="5" fillId="0" borderId="0" xfId="0" applyFont="1" applyAlignment="1"/>
    <xf numFmtId="0" fontId="6" fillId="2" borderId="1" xfId="0" applyFont="1" applyFill="1" applyBorder="1" applyAlignment="1"/>
    <xf numFmtId="49" fontId="6" fillId="2" borderId="1" xfId="0" applyNumberFormat="1" applyFont="1" applyFill="1" applyBorder="1" applyAlignment="1"/>
    <xf numFmtId="0" fontId="7" fillId="2" borderId="1" xfId="0" applyFont="1" applyFill="1" applyBorder="1" applyAlignment="1"/>
    <xf numFmtId="0" fontId="6" fillId="2" borderId="0" xfId="0" applyFont="1" applyFill="1" applyAlignment="1"/>
    <xf numFmtId="0" fontId="17" fillId="0" borderId="0" xfId="0" applyFo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xf numFmtId="0" fontId="18" fillId="0" borderId="0" xfId="0" applyFont="1" applyAlignment="1">
      <alignment horizontal="left"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401">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2"/>
  <sheetViews>
    <sheetView tabSelected="1" zoomScale="90" zoomScaleNormal="90" workbookViewId="0">
      <pane ySplit="1" topLeftCell="A203" activePane="bottomLeft" state="frozen"/>
      <selection pane="bottomLeft" activeCell="C230" sqref="C230"/>
    </sheetView>
  </sheetViews>
  <sheetFormatPr defaultColWidth="11" defaultRowHeight="15.75"/>
  <cols>
    <col min="1" max="1" width="29" style="45" customWidth="1"/>
    <col min="2" max="2" width="19.875" style="45" customWidth="1"/>
    <col min="3" max="3" width="30.5" style="46" bestFit="1" customWidth="1"/>
    <col min="4" max="4" width="23" style="45" bestFit="1" customWidth="1"/>
    <col min="5" max="5" width="7.125" style="45" bestFit="1" customWidth="1"/>
    <col min="6" max="6" width="12.625" style="45" customWidth="1"/>
    <col min="7" max="7" width="17.125" style="45" customWidth="1"/>
    <col min="8" max="8" width="17" style="45" bestFit="1" customWidth="1"/>
    <col min="9" max="9" width="17.375" style="45" customWidth="1"/>
    <col min="10" max="10" width="8.125" style="45" bestFit="1" customWidth="1"/>
    <col min="11" max="11" width="8.375" style="45" bestFit="1" customWidth="1"/>
    <col min="12" max="12" width="18" style="45" customWidth="1"/>
    <col min="13" max="13" width="9.125" style="45" bestFit="1" customWidth="1"/>
    <col min="14" max="14" width="18.375" style="45" customWidth="1"/>
    <col min="15" max="15" width="13.125" style="45" customWidth="1"/>
    <col min="16" max="16" width="12" style="45" bestFit="1" customWidth="1"/>
    <col min="17" max="17" width="11.625" style="45" bestFit="1" customWidth="1"/>
    <col min="18" max="18" width="11.5" style="45" bestFit="1" customWidth="1"/>
    <col min="19" max="19" width="15" style="45" customWidth="1"/>
    <col min="20" max="21" width="48" style="45" customWidth="1"/>
    <col min="22" max="22" width="10.875" style="45" bestFit="1" customWidth="1"/>
    <col min="23" max="23" width="17" style="45" bestFit="1" customWidth="1"/>
    <col min="24" max="16384" width="11" style="47"/>
  </cols>
  <sheetData>
    <row r="1" spans="1:23" s="51" customFormat="1" ht="18" customHeight="1">
      <c r="A1" s="48" t="s">
        <v>3</v>
      </c>
      <c r="B1" s="48" t="s">
        <v>4</v>
      </c>
      <c r="C1" s="49" t="s">
        <v>25</v>
      </c>
      <c r="D1" s="48" t="s">
        <v>7</v>
      </c>
      <c r="E1" s="48" t="s">
        <v>5</v>
      </c>
      <c r="F1" s="50" t="s">
        <v>8</v>
      </c>
      <c r="G1" s="48" t="s">
        <v>9</v>
      </c>
      <c r="H1" s="48" t="s">
        <v>41</v>
      </c>
      <c r="I1" s="48" t="s">
        <v>10</v>
      </c>
      <c r="J1" s="48" t="s">
        <v>16</v>
      </c>
      <c r="K1" s="48" t="s">
        <v>11</v>
      </c>
      <c r="L1" s="48" t="s">
        <v>40</v>
      </c>
      <c r="M1" s="48" t="s">
        <v>12</v>
      </c>
      <c r="N1" s="48" t="s">
        <v>15</v>
      </c>
      <c r="O1" s="48" t="s">
        <v>39</v>
      </c>
      <c r="P1" s="48" t="s">
        <v>6</v>
      </c>
      <c r="Q1" s="48" t="s">
        <v>13</v>
      </c>
      <c r="R1" s="48" t="s">
        <v>14</v>
      </c>
      <c r="S1" s="48" t="s">
        <v>45</v>
      </c>
      <c r="T1" s="48" t="s">
        <v>42</v>
      </c>
      <c r="U1" s="48" t="s">
        <v>43</v>
      </c>
      <c r="V1" s="48" t="s">
        <v>294</v>
      </c>
      <c r="W1" s="48" t="s">
        <v>296</v>
      </c>
    </row>
    <row r="2" spans="1:23">
      <c r="A2" s="45" t="s">
        <v>33</v>
      </c>
      <c r="B2" s="45" t="s">
        <v>17</v>
      </c>
    </row>
    <row r="3" spans="1:23" ht="18.75" customHeight="1">
      <c r="A3" s="45" t="s">
        <v>34</v>
      </c>
      <c r="B3" s="45" t="s">
        <v>18</v>
      </c>
    </row>
    <row r="4" spans="1:23">
      <c r="A4" s="45" t="s">
        <v>35</v>
      </c>
      <c r="B4" s="45" t="s">
        <v>0</v>
      </c>
    </row>
    <row r="5" spans="1:23">
      <c r="A5" s="45" t="s">
        <v>36</v>
      </c>
      <c r="B5" s="45" t="s">
        <v>1</v>
      </c>
    </row>
    <row r="6" spans="1:23">
      <c r="A6" s="45" t="s">
        <v>38</v>
      </c>
      <c r="B6" s="45" t="s">
        <v>2</v>
      </c>
    </row>
    <row r="7" spans="1:23">
      <c r="A7" s="45" t="s">
        <v>37</v>
      </c>
      <c r="B7" s="45" t="s">
        <v>19</v>
      </c>
    </row>
    <row r="8" spans="1:23">
      <c r="A8" s="45" t="s">
        <v>307</v>
      </c>
      <c r="B8" s="45" t="s">
        <v>307</v>
      </c>
    </row>
    <row r="9" spans="1:23">
      <c r="A9" s="45" t="s">
        <v>148</v>
      </c>
      <c r="B9" s="45" t="s">
        <v>306</v>
      </c>
      <c r="N9" s="45" t="s">
        <v>303</v>
      </c>
    </row>
    <row r="10" spans="1:23">
      <c r="A10" s="45" t="s">
        <v>302</v>
      </c>
      <c r="B10" s="45" t="s">
        <v>302</v>
      </c>
    </row>
    <row r="11" spans="1:23">
      <c r="A11" s="45" t="s">
        <v>158</v>
      </c>
      <c r="B11" s="45" t="s">
        <v>380</v>
      </c>
      <c r="C11" s="46" t="s">
        <v>381</v>
      </c>
      <c r="F11" s="45" t="s">
        <v>382</v>
      </c>
    </row>
    <row r="12" spans="1:23">
      <c r="A12" s="45" t="s">
        <v>383</v>
      </c>
      <c r="B12" s="45" t="s">
        <v>315</v>
      </c>
      <c r="C12" s="46" t="s">
        <v>384</v>
      </c>
      <c r="K12" s="45" t="s">
        <v>385</v>
      </c>
      <c r="L12" s="45" t="s">
        <v>386</v>
      </c>
    </row>
    <row r="13" spans="1:23">
      <c r="A13" s="45" t="s">
        <v>160</v>
      </c>
      <c r="B13" s="45" t="s">
        <v>380</v>
      </c>
    </row>
    <row r="14" spans="1:23">
      <c r="A14" s="45" t="s">
        <v>158</v>
      </c>
      <c r="B14" s="45" t="s">
        <v>387</v>
      </c>
      <c r="C14" s="46" t="s">
        <v>388</v>
      </c>
      <c r="F14" s="45" t="s">
        <v>382</v>
      </c>
    </row>
    <row r="15" spans="1:23">
      <c r="A15" s="45" t="s">
        <v>389</v>
      </c>
      <c r="B15" s="45" t="s">
        <v>324</v>
      </c>
      <c r="C15" s="46" t="s">
        <v>390</v>
      </c>
      <c r="K15" s="45" t="s">
        <v>385</v>
      </c>
      <c r="L15" s="45" t="s">
        <v>386</v>
      </c>
      <c r="S15" s="45" t="s">
        <v>391</v>
      </c>
    </row>
    <row r="16" spans="1:23">
      <c r="A16" s="45" t="s">
        <v>160</v>
      </c>
      <c r="B16" s="45" t="s">
        <v>387</v>
      </c>
    </row>
    <row r="17" spans="1:14">
      <c r="A17" s="45" t="s">
        <v>148</v>
      </c>
      <c r="B17" s="45" t="s">
        <v>392</v>
      </c>
      <c r="N17" s="45" t="s">
        <v>393</v>
      </c>
    </row>
    <row r="18" spans="1:14">
      <c r="A18" s="45" t="s">
        <v>148</v>
      </c>
      <c r="B18" s="45" t="s">
        <v>394</v>
      </c>
      <c r="N18" s="45" t="s">
        <v>395</v>
      </c>
    </row>
    <row r="19" spans="1:14">
      <c r="A19" s="45" t="s">
        <v>148</v>
      </c>
      <c r="B19" s="45" t="s">
        <v>396</v>
      </c>
      <c r="N19" s="45" t="s">
        <v>397</v>
      </c>
    </row>
    <row r="20" spans="1:14">
      <c r="A20" s="45" t="s">
        <v>158</v>
      </c>
      <c r="B20" s="45" t="s">
        <v>398</v>
      </c>
      <c r="C20" s="46" t="s">
        <v>399</v>
      </c>
      <c r="F20" s="45" t="s">
        <v>382</v>
      </c>
    </row>
    <row r="21" spans="1:14">
      <c r="A21" s="45" t="s">
        <v>42</v>
      </c>
      <c r="B21" s="45" t="s">
        <v>400</v>
      </c>
      <c r="C21" s="46" t="s">
        <v>401</v>
      </c>
    </row>
    <row r="22" spans="1:14">
      <c r="A22" s="45" t="s">
        <v>42</v>
      </c>
      <c r="B22" s="45" t="s">
        <v>402</v>
      </c>
      <c r="C22" s="46" t="s">
        <v>403</v>
      </c>
    </row>
    <row r="23" spans="1:14">
      <c r="A23" s="45" t="s">
        <v>42</v>
      </c>
      <c r="B23" s="45" t="s">
        <v>404</v>
      </c>
      <c r="C23" s="46" t="s">
        <v>405</v>
      </c>
    </row>
    <row r="24" spans="1:14">
      <c r="A24" s="45" t="s">
        <v>42</v>
      </c>
      <c r="B24" s="45" t="s">
        <v>406</v>
      </c>
      <c r="C24" s="46" t="s">
        <v>407</v>
      </c>
    </row>
    <row r="25" spans="1:14">
      <c r="A25" s="45" t="s">
        <v>160</v>
      </c>
      <c r="B25" s="45" t="s">
        <v>398</v>
      </c>
    </row>
    <row r="26" spans="1:14">
      <c r="A26" s="45" t="s">
        <v>148</v>
      </c>
      <c r="B26" s="45" t="s">
        <v>420</v>
      </c>
      <c r="N26" s="45" t="s">
        <v>421</v>
      </c>
    </row>
    <row r="27" spans="1:14">
      <c r="A27" s="45" t="s">
        <v>148</v>
      </c>
      <c r="B27" s="45" t="s">
        <v>450</v>
      </c>
      <c r="N27" s="45" t="s">
        <v>451</v>
      </c>
    </row>
    <row r="28" spans="1:14">
      <c r="A28" s="45" t="s">
        <v>148</v>
      </c>
      <c r="B28" s="45" t="s">
        <v>452</v>
      </c>
      <c r="N28" s="45" t="s">
        <v>453</v>
      </c>
    </row>
    <row r="29" spans="1:14">
      <c r="A29" s="45" t="s">
        <v>148</v>
      </c>
      <c r="B29" s="45" t="s">
        <v>454</v>
      </c>
      <c r="N29" s="45" t="s">
        <v>455</v>
      </c>
    </row>
    <row r="30" spans="1:14">
      <c r="A30" s="45" t="s">
        <v>148</v>
      </c>
      <c r="B30" s="45" t="s">
        <v>456</v>
      </c>
      <c r="N30" s="45" t="s">
        <v>457</v>
      </c>
    </row>
    <row r="31" spans="1:14">
      <c r="A31" s="45" t="s">
        <v>148</v>
      </c>
      <c r="B31" s="45" t="s">
        <v>458</v>
      </c>
      <c r="N31" s="45" t="s">
        <v>459</v>
      </c>
    </row>
    <row r="32" spans="1:14">
      <c r="A32" s="45" t="s">
        <v>158</v>
      </c>
      <c r="B32" s="45" t="s">
        <v>408</v>
      </c>
      <c r="C32" s="46" t="s">
        <v>409</v>
      </c>
      <c r="F32" s="45" t="s">
        <v>382</v>
      </c>
    </row>
    <row r="33" spans="1:15">
      <c r="A33" s="45" t="s">
        <v>42</v>
      </c>
      <c r="B33" s="45" t="s">
        <v>410</v>
      </c>
      <c r="C33" s="46" t="s">
        <v>463</v>
      </c>
    </row>
    <row r="34" spans="1:15">
      <c r="A34" s="45" t="s">
        <v>42</v>
      </c>
      <c r="B34" s="45" t="s">
        <v>411</v>
      </c>
      <c r="C34" s="46" t="s">
        <v>637</v>
      </c>
      <c r="I34" s="45" t="s">
        <v>591</v>
      </c>
    </row>
    <row r="35" spans="1:15">
      <c r="A35" s="45" t="s">
        <v>42</v>
      </c>
      <c r="B35" s="45" t="s">
        <v>412</v>
      </c>
      <c r="C35" s="46" t="s">
        <v>709</v>
      </c>
      <c r="I35" s="45" t="s">
        <v>641</v>
      </c>
    </row>
    <row r="36" spans="1:15">
      <c r="A36" s="45" t="s">
        <v>42</v>
      </c>
      <c r="B36" s="45" t="s">
        <v>413</v>
      </c>
      <c r="C36" s="46" t="s">
        <v>710</v>
      </c>
      <c r="I36" s="45" t="s">
        <v>641</v>
      </c>
    </row>
    <row r="37" spans="1:15">
      <c r="A37" s="45" t="s">
        <v>42</v>
      </c>
      <c r="B37" s="45" t="s">
        <v>414</v>
      </c>
      <c r="C37" s="46" t="s">
        <v>773</v>
      </c>
    </row>
    <row r="38" spans="1:15">
      <c r="A38" s="45" t="s">
        <v>42</v>
      </c>
      <c r="B38" s="45" t="s">
        <v>711</v>
      </c>
      <c r="C38" s="46" t="s">
        <v>843</v>
      </c>
    </row>
    <row r="39" spans="1:15">
      <c r="A39" s="45" t="s">
        <v>160</v>
      </c>
      <c r="B39" s="45" t="s">
        <v>408</v>
      </c>
    </row>
    <row r="40" spans="1:15">
      <c r="A40" s="45" t="s">
        <v>158</v>
      </c>
      <c r="B40" s="45" t="s">
        <v>462</v>
      </c>
      <c r="C40" s="46" t="s">
        <v>461</v>
      </c>
    </row>
    <row r="41" spans="1:15">
      <c r="A41" s="45" t="s">
        <v>42</v>
      </c>
      <c r="B41" s="45" t="s">
        <v>417</v>
      </c>
      <c r="C41" s="46" t="s">
        <v>418</v>
      </c>
    </row>
    <row r="42" spans="1:15">
      <c r="A42" s="45" t="s">
        <v>42</v>
      </c>
      <c r="B42" s="45" t="s">
        <v>419</v>
      </c>
      <c r="C42" s="46" t="s">
        <v>460</v>
      </c>
    </row>
    <row r="43" spans="1:15">
      <c r="A43" s="45" t="s">
        <v>160</v>
      </c>
      <c r="B43" s="45" t="s">
        <v>462</v>
      </c>
    </row>
    <row r="44" spans="1:15">
      <c r="A44" s="45" t="s">
        <v>163</v>
      </c>
      <c r="B44" s="45" t="s">
        <v>415</v>
      </c>
      <c r="C44" s="46" t="s">
        <v>416</v>
      </c>
      <c r="O44" s="45">
        <v>10</v>
      </c>
    </row>
    <row r="45" spans="1:15">
      <c r="A45" s="45" t="s">
        <v>148</v>
      </c>
      <c r="B45" s="45" t="s">
        <v>424</v>
      </c>
      <c r="N45" s="45" t="s">
        <v>425</v>
      </c>
    </row>
    <row r="46" spans="1:15">
      <c r="A46" s="45" t="s">
        <v>148</v>
      </c>
      <c r="B46" s="45" t="s">
        <v>426</v>
      </c>
      <c r="N46" s="45" t="s">
        <v>427</v>
      </c>
    </row>
    <row r="47" spans="1:15">
      <c r="A47" s="45" t="s">
        <v>148</v>
      </c>
      <c r="B47" s="45" t="s">
        <v>428</v>
      </c>
      <c r="N47" s="45" t="s">
        <v>429</v>
      </c>
    </row>
    <row r="48" spans="1:15">
      <c r="A48" s="45" t="s">
        <v>148</v>
      </c>
      <c r="B48" s="45" t="s">
        <v>430</v>
      </c>
      <c r="N48" s="45" t="s">
        <v>431</v>
      </c>
    </row>
    <row r="49" spans="1:15">
      <c r="A49" s="45" t="s">
        <v>42</v>
      </c>
      <c r="B49" s="45" t="s">
        <v>432</v>
      </c>
      <c r="C49" s="46" t="s">
        <v>433</v>
      </c>
    </row>
    <row r="50" spans="1:15">
      <c r="A50" s="45" t="s">
        <v>308</v>
      </c>
      <c r="B50" s="45" t="s">
        <v>434</v>
      </c>
      <c r="C50" s="46" t="s">
        <v>435</v>
      </c>
      <c r="D50" s="45" t="s">
        <v>1016</v>
      </c>
      <c r="K50" s="45" t="s">
        <v>385</v>
      </c>
      <c r="L50" s="45" t="s">
        <v>436</v>
      </c>
    </row>
    <row r="51" spans="1:15">
      <c r="A51" s="45" t="s">
        <v>308</v>
      </c>
      <c r="B51" s="45" t="s">
        <v>437</v>
      </c>
      <c r="C51" s="46" t="s">
        <v>438</v>
      </c>
      <c r="D51" s="45" t="s">
        <v>1017</v>
      </c>
      <c r="I51" s="45" t="s">
        <v>439</v>
      </c>
      <c r="K51" s="45" t="s">
        <v>385</v>
      </c>
    </row>
    <row r="52" spans="1:15">
      <c r="A52" s="45" t="s">
        <v>101</v>
      </c>
      <c r="B52" s="45" t="s">
        <v>440</v>
      </c>
      <c r="C52" s="46" t="s">
        <v>441</v>
      </c>
      <c r="D52" s="45" t="s">
        <v>1018</v>
      </c>
      <c r="F52" s="45" t="s">
        <v>442</v>
      </c>
      <c r="G52" s="45" t="s">
        <v>1025</v>
      </c>
      <c r="H52" s="45" t="s">
        <v>1061</v>
      </c>
      <c r="I52" s="45" t="s">
        <v>443</v>
      </c>
      <c r="K52" s="45" t="s">
        <v>385</v>
      </c>
    </row>
    <row r="53" spans="1:15">
      <c r="A53" s="45" t="s">
        <v>308</v>
      </c>
      <c r="B53" s="45" t="s">
        <v>444</v>
      </c>
      <c r="C53" s="46" t="s">
        <v>445</v>
      </c>
      <c r="D53" s="45" t="s">
        <v>1019</v>
      </c>
      <c r="I53" s="45" t="s">
        <v>439</v>
      </c>
      <c r="K53" s="45" t="s">
        <v>385</v>
      </c>
    </row>
    <row r="54" spans="1:15">
      <c r="A54" s="45" t="s">
        <v>101</v>
      </c>
      <c r="B54" s="45" t="s">
        <v>446</v>
      </c>
      <c r="C54" s="46" t="s">
        <v>447</v>
      </c>
      <c r="D54" s="45" t="s">
        <v>1018</v>
      </c>
      <c r="F54" s="45" t="s">
        <v>442</v>
      </c>
      <c r="G54" s="45" t="s">
        <v>1004</v>
      </c>
      <c r="H54" s="45" t="s">
        <v>448</v>
      </c>
      <c r="I54" s="45" t="s">
        <v>449</v>
      </c>
      <c r="K54" s="45" t="s">
        <v>385</v>
      </c>
    </row>
    <row r="55" spans="1:15">
      <c r="A55" s="45" t="s">
        <v>164</v>
      </c>
      <c r="B55" s="45" t="s">
        <v>415</v>
      </c>
    </row>
    <row r="56" spans="1:15">
      <c r="A56" s="45" t="s">
        <v>163</v>
      </c>
      <c r="B56" s="45" t="s">
        <v>464</v>
      </c>
      <c r="C56" s="46" t="s">
        <v>465</v>
      </c>
      <c r="O56" s="45">
        <v>10</v>
      </c>
    </row>
    <row r="57" spans="1:15">
      <c r="A57" s="45" t="s">
        <v>148</v>
      </c>
      <c r="B57" s="45" t="s">
        <v>466</v>
      </c>
      <c r="N57" s="45" t="s">
        <v>232</v>
      </c>
    </row>
    <row r="58" spans="1:15">
      <c r="A58" s="45" t="s">
        <v>148</v>
      </c>
      <c r="B58" s="45" t="s">
        <v>467</v>
      </c>
      <c r="N58" s="45" t="s">
        <v>468</v>
      </c>
    </row>
    <row r="59" spans="1:15">
      <c r="A59" s="45" t="s">
        <v>148</v>
      </c>
      <c r="B59" s="45" t="s">
        <v>469</v>
      </c>
      <c r="N59" s="45" t="s">
        <v>425</v>
      </c>
    </row>
    <row r="60" spans="1:15">
      <c r="A60" s="45" t="s">
        <v>148</v>
      </c>
      <c r="B60" s="45" t="s">
        <v>470</v>
      </c>
      <c r="N60" s="45" t="s">
        <v>427</v>
      </c>
    </row>
    <row r="61" spans="1:15">
      <c r="A61" s="45" t="s">
        <v>148</v>
      </c>
      <c r="B61" s="45" t="s">
        <v>471</v>
      </c>
      <c r="N61" s="45" t="s">
        <v>429</v>
      </c>
    </row>
    <row r="62" spans="1:15">
      <c r="A62" s="45" t="s">
        <v>148</v>
      </c>
      <c r="B62" s="45" t="s">
        <v>472</v>
      </c>
      <c r="N62" s="45" t="s">
        <v>431</v>
      </c>
    </row>
    <row r="63" spans="1:15">
      <c r="A63" s="45" t="s">
        <v>42</v>
      </c>
      <c r="B63" s="45" t="s">
        <v>473</v>
      </c>
      <c r="C63" s="46" t="s">
        <v>474</v>
      </c>
      <c r="I63" s="45" t="s">
        <v>475</v>
      </c>
    </row>
    <row r="64" spans="1:15">
      <c r="A64" s="45" t="s">
        <v>308</v>
      </c>
      <c r="B64" s="45" t="s">
        <v>476</v>
      </c>
      <c r="C64" s="46" t="s">
        <v>481</v>
      </c>
      <c r="D64" s="45" t="s">
        <v>1020</v>
      </c>
      <c r="I64" s="45" t="s">
        <v>475</v>
      </c>
      <c r="K64" s="45" t="s">
        <v>385</v>
      </c>
    </row>
    <row r="65" spans="1:19">
      <c r="A65" s="45" t="s">
        <v>158</v>
      </c>
      <c r="B65" s="45" t="s">
        <v>477</v>
      </c>
      <c r="C65" s="46" t="s">
        <v>474</v>
      </c>
      <c r="F65" s="45" t="s">
        <v>382</v>
      </c>
      <c r="I65" s="45" t="s">
        <v>478</v>
      </c>
    </row>
    <row r="66" spans="1:19">
      <c r="A66" s="45" t="s">
        <v>100</v>
      </c>
      <c r="B66" s="45" t="s">
        <v>482</v>
      </c>
      <c r="C66" s="46" t="s">
        <v>484</v>
      </c>
      <c r="D66" s="45" t="s">
        <v>485</v>
      </c>
      <c r="F66" s="45" t="s">
        <v>442</v>
      </c>
      <c r="K66" s="45" t="s">
        <v>385</v>
      </c>
    </row>
    <row r="67" spans="1:19">
      <c r="A67" s="45" t="s">
        <v>308</v>
      </c>
      <c r="B67" s="45" t="s">
        <v>483</v>
      </c>
      <c r="C67" s="46" t="s">
        <v>486</v>
      </c>
      <c r="K67" s="45" t="s">
        <v>385</v>
      </c>
    </row>
    <row r="68" spans="1:19">
      <c r="A68" s="45" t="s">
        <v>501</v>
      </c>
      <c r="B68" s="45" t="s">
        <v>1005</v>
      </c>
      <c r="C68" s="46" t="s">
        <v>1007</v>
      </c>
      <c r="D68" s="45" t="s">
        <v>474</v>
      </c>
      <c r="K68" s="45" t="s">
        <v>385</v>
      </c>
      <c r="S68" s="45" t="s">
        <v>1010</v>
      </c>
    </row>
    <row r="69" spans="1:19">
      <c r="A69" s="45" t="s">
        <v>160</v>
      </c>
      <c r="B69" s="45" t="s">
        <v>477</v>
      </c>
      <c r="F69" s="45" t="s">
        <v>382</v>
      </c>
    </row>
    <row r="70" spans="1:19">
      <c r="A70" s="45" t="s">
        <v>96</v>
      </c>
      <c r="B70" s="45" t="s">
        <v>1006</v>
      </c>
      <c r="C70" s="46" t="s">
        <v>1011</v>
      </c>
      <c r="D70" s="45" t="s">
        <v>474</v>
      </c>
      <c r="I70" s="45" t="s">
        <v>1009</v>
      </c>
    </row>
    <row r="71" spans="1:19">
      <c r="A71" s="45" t="s">
        <v>118</v>
      </c>
      <c r="B71" s="45" t="s">
        <v>511</v>
      </c>
      <c r="C71" s="46" t="s">
        <v>1008</v>
      </c>
      <c r="D71" s="45" t="s">
        <v>1021</v>
      </c>
      <c r="F71" s="45" t="s">
        <v>119</v>
      </c>
      <c r="G71" s="45" t="s">
        <v>1012</v>
      </c>
      <c r="I71" s="45" t="s">
        <v>512</v>
      </c>
      <c r="K71" s="45" t="s">
        <v>385</v>
      </c>
    </row>
    <row r="72" spans="1:19">
      <c r="A72" s="45" t="s">
        <v>164</v>
      </c>
      <c r="B72" s="45" t="s">
        <v>464</v>
      </c>
    </row>
    <row r="73" spans="1:19">
      <c r="A73" s="45" t="s">
        <v>163</v>
      </c>
      <c r="B73" s="45" t="s">
        <v>487</v>
      </c>
      <c r="C73" s="46" t="s">
        <v>488</v>
      </c>
      <c r="O73" s="45">
        <v>10</v>
      </c>
    </row>
    <row r="74" spans="1:19">
      <c r="A74" s="45" t="s">
        <v>148</v>
      </c>
      <c r="B74" s="45" t="s">
        <v>489</v>
      </c>
      <c r="N74" s="45" t="s">
        <v>232</v>
      </c>
    </row>
    <row r="75" spans="1:19">
      <c r="A75" s="45" t="s">
        <v>148</v>
      </c>
      <c r="B75" s="45" t="s">
        <v>490</v>
      </c>
      <c r="N75" s="45" t="s">
        <v>491</v>
      </c>
    </row>
    <row r="76" spans="1:19">
      <c r="A76" s="45" t="s">
        <v>148</v>
      </c>
      <c r="B76" s="45" t="s">
        <v>492</v>
      </c>
      <c r="N76" s="45" t="s">
        <v>425</v>
      </c>
    </row>
    <row r="77" spans="1:19">
      <c r="A77" s="45" t="s">
        <v>148</v>
      </c>
      <c r="B77" s="45" t="s">
        <v>493</v>
      </c>
      <c r="N77" s="45" t="s">
        <v>427</v>
      </c>
    </row>
    <row r="78" spans="1:19">
      <c r="A78" s="45" t="s">
        <v>148</v>
      </c>
      <c r="B78" s="45" t="s">
        <v>494</v>
      </c>
      <c r="N78" s="45" t="s">
        <v>429</v>
      </c>
    </row>
    <row r="79" spans="1:19">
      <c r="A79" s="45" t="s">
        <v>148</v>
      </c>
      <c r="B79" s="45" t="s">
        <v>495</v>
      </c>
      <c r="N79" s="45" t="s">
        <v>431</v>
      </c>
    </row>
    <row r="80" spans="1:19">
      <c r="A80" s="45" t="s">
        <v>42</v>
      </c>
      <c r="B80" s="45" t="s">
        <v>496</v>
      </c>
      <c r="C80" s="46" t="s">
        <v>497</v>
      </c>
      <c r="I80" s="45" t="s">
        <v>498</v>
      </c>
    </row>
    <row r="81" spans="1:19">
      <c r="A81" s="45" t="s">
        <v>100</v>
      </c>
      <c r="B81" s="45" t="s">
        <v>499</v>
      </c>
      <c r="C81" s="46" t="s">
        <v>500</v>
      </c>
      <c r="D81" s="45" t="s">
        <v>510</v>
      </c>
      <c r="F81" s="45" t="s">
        <v>442</v>
      </c>
      <c r="G81" s="45" t="s">
        <v>1013</v>
      </c>
      <c r="I81" s="45" t="s">
        <v>498</v>
      </c>
      <c r="K81" s="45" t="s">
        <v>385</v>
      </c>
    </row>
    <row r="82" spans="1:19">
      <c r="A82" s="45" t="s">
        <v>501</v>
      </c>
      <c r="B82" s="45" t="s">
        <v>502</v>
      </c>
      <c r="C82" s="46" t="s">
        <v>503</v>
      </c>
      <c r="D82" s="45" t="s">
        <v>504</v>
      </c>
      <c r="I82" s="45" t="s">
        <v>505</v>
      </c>
      <c r="K82" s="45" t="s">
        <v>385</v>
      </c>
      <c r="S82" s="45" t="s">
        <v>506</v>
      </c>
    </row>
    <row r="83" spans="1:19">
      <c r="A83" s="45" t="s">
        <v>96</v>
      </c>
      <c r="B83" s="45" t="s">
        <v>507</v>
      </c>
      <c r="C83" s="46" t="s">
        <v>508</v>
      </c>
      <c r="I83" s="45" t="s">
        <v>509</v>
      </c>
    </row>
    <row r="84" spans="1:19">
      <c r="A84" s="45" t="s">
        <v>164</v>
      </c>
      <c r="B84" s="45" t="s">
        <v>487</v>
      </c>
    </row>
    <row r="85" spans="1:19">
      <c r="A85" s="45" t="s">
        <v>163</v>
      </c>
      <c r="B85" s="45" t="s">
        <v>513</v>
      </c>
      <c r="C85" s="46" t="s">
        <v>514</v>
      </c>
      <c r="O85" s="45">
        <v>10</v>
      </c>
    </row>
    <row r="86" spans="1:19">
      <c r="A86" s="45" t="s">
        <v>148</v>
      </c>
      <c r="B86" s="45" t="s">
        <v>515</v>
      </c>
      <c r="N86" s="45" t="s">
        <v>232</v>
      </c>
    </row>
    <row r="87" spans="1:19">
      <c r="A87" s="45" t="s">
        <v>148</v>
      </c>
      <c r="B87" s="45" t="s">
        <v>516</v>
      </c>
      <c r="N87" s="45" t="s">
        <v>517</v>
      </c>
    </row>
    <row r="88" spans="1:19">
      <c r="A88" s="45" t="s">
        <v>148</v>
      </c>
      <c r="B88" s="45" t="s">
        <v>518</v>
      </c>
      <c r="N88" s="45" t="s">
        <v>519</v>
      </c>
    </row>
    <row r="89" spans="1:19">
      <c r="A89" s="45" t="s">
        <v>148</v>
      </c>
      <c r="B89" s="45" t="s">
        <v>520</v>
      </c>
      <c r="N89" s="45" t="s">
        <v>521</v>
      </c>
    </row>
    <row r="90" spans="1:19">
      <c r="A90" s="45" t="s">
        <v>148</v>
      </c>
      <c r="B90" s="45" t="s">
        <v>522</v>
      </c>
      <c r="N90" s="45" t="s">
        <v>427</v>
      </c>
    </row>
    <row r="91" spans="1:19">
      <c r="A91" s="45" t="s">
        <v>148</v>
      </c>
      <c r="B91" s="45" t="s">
        <v>523</v>
      </c>
      <c r="N91" s="45" t="s">
        <v>429</v>
      </c>
    </row>
    <row r="92" spans="1:19">
      <c r="A92" s="45" t="s">
        <v>148</v>
      </c>
      <c r="B92" s="45" t="s">
        <v>524</v>
      </c>
      <c r="N92" s="45" t="s">
        <v>431</v>
      </c>
    </row>
    <row r="93" spans="1:19">
      <c r="A93" s="45" t="s">
        <v>42</v>
      </c>
      <c r="B93" s="45" t="s">
        <v>525</v>
      </c>
      <c r="C93" s="46" t="s">
        <v>526</v>
      </c>
      <c r="I93" s="45" t="s">
        <v>527</v>
      </c>
    </row>
    <row r="94" spans="1:19">
      <c r="A94" s="45" t="s">
        <v>308</v>
      </c>
      <c r="B94" s="45" t="s">
        <v>528</v>
      </c>
      <c r="C94" s="46" t="s">
        <v>529</v>
      </c>
      <c r="D94" s="45" t="s">
        <v>1070</v>
      </c>
      <c r="I94" s="45" t="s">
        <v>527</v>
      </c>
      <c r="K94" s="45" t="s">
        <v>385</v>
      </c>
    </row>
    <row r="95" spans="1:19">
      <c r="A95" s="45" t="s">
        <v>100</v>
      </c>
      <c r="B95" s="45" t="s">
        <v>530</v>
      </c>
      <c r="C95" s="46" t="s">
        <v>534</v>
      </c>
      <c r="D95" s="45" t="s">
        <v>1022</v>
      </c>
      <c r="F95" s="45" t="s">
        <v>442</v>
      </c>
      <c r="G95" s="45" t="s">
        <v>1013</v>
      </c>
      <c r="I95" s="45" t="s">
        <v>535</v>
      </c>
      <c r="K95" s="45" t="s">
        <v>385</v>
      </c>
    </row>
    <row r="96" spans="1:19">
      <c r="A96" s="45" t="s">
        <v>158</v>
      </c>
      <c r="B96" s="45" t="s">
        <v>531</v>
      </c>
      <c r="F96" s="45" t="s">
        <v>382</v>
      </c>
      <c r="I96" s="45" t="s">
        <v>532</v>
      </c>
    </row>
    <row r="97" spans="1:15">
      <c r="A97" s="45" t="s">
        <v>42</v>
      </c>
      <c r="B97" s="45" t="s">
        <v>533</v>
      </c>
      <c r="C97" s="46" t="s">
        <v>526</v>
      </c>
    </row>
    <row r="98" spans="1:15">
      <c r="A98" s="45" t="s">
        <v>100</v>
      </c>
      <c r="B98" s="45" t="s">
        <v>479</v>
      </c>
      <c r="C98" s="46" t="s">
        <v>536</v>
      </c>
      <c r="D98" s="45" t="s">
        <v>537</v>
      </c>
      <c r="F98" s="45" t="s">
        <v>442</v>
      </c>
      <c r="I98" s="45" t="s">
        <v>532</v>
      </c>
      <c r="K98" s="45" t="s">
        <v>385</v>
      </c>
    </row>
    <row r="99" spans="1:15">
      <c r="A99" s="45" t="s">
        <v>118</v>
      </c>
      <c r="B99" s="45" t="s">
        <v>538</v>
      </c>
      <c r="C99" s="46" t="s">
        <v>539</v>
      </c>
      <c r="F99" s="45" t="s">
        <v>119</v>
      </c>
      <c r="G99" s="45" t="s">
        <v>480</v>
      </c>
      <c r="I99" s="45" t="s">
        <v>532</v>
      </c>
      <c r="K99" s="45" t="s">
        <v>385</v>
      </c>
    </row>
    <row r="100" spans="1:15">
      <c r="A100" s="45" t="s">
        <v>540</v>
      </c>
      <c r="B100" s="45" t="s">
        <v>541</v>
      </c>
      <c r="C100" s="46" t="s">
        <v>542</v>
      </c>
      <c r="D100" s="45" t="s">
        <v>543</v>
      </c>
      <c r="I100" s="45" t="s">
        <v>532</v>
      </c>
      <c r="K100" s="45" t="s">
        <v>385</v>
      </c>
    </row>
    <row r="101" spans="1:15">
      <c r="A101" s="45" t="s">
        <v>160</v>
      </c>
      <c r="B101" s="45" t="s">
        <v>531</v>
      </c>
    </row>
    <row r="102" spans="1:15">
      <c r="A102" s="45" t="s">
        <v>164</v>
      </c>
      <c r="B102" s="45" t="s">
        <v>513</v>
      </c>
      <c r="C102" s="46" t="s">
        <v>514</v>
      </c>
    </row>
    <row r="103" spans="1:15">
      <c r="A103" s="45" t="s">
        <v>163</v>
      </c>
      <c r="B103" s="45" t="s">
        <v>544</v>
      </c>
      <c r="C103" s="46" t="s">
        <v>545</v>
      </c>
      <c r="O103" s="45">
        <v>10</v>
      </c>
    </row>
    <row r="104" spans="1:15">
      <c r="A104" s="45" t="s">
        <v>148</v>
      </c>
      <c r="B104" s="45" t="s">
        <v>546</v>
      </c>
      <c r="N104" s="45" t="s">
        <v>232</v>
      </c>
    </row>
    <row r="105" spans="1:15">
      <c r="A105" s="45" t="s">
        <v>148</v>
      </c>
      <c r="B105" s="45" t="s">
        <v>547</v>
      </c>
      <c r="N105" s="45" t="s">
        <v>548</v>
      </c>
    </row>
    <row r="106" spans="1:15">
      <c r="A106" s="45" t="s">
        <v>148</v>
      </c>
      <c r="B106" s="45" t="s">
        <v>549</v>
      </c>
      <c r="N106" s="45" t="s">
        <v>425</v>
      </c>
    </row>
    <row r="107" spans="1:15">
      <c r="A107" s="45" t="s">
        <v>148</v>
      </c>
      <c r="B107" s="45" t="s">
        <v>550</v>
      </c>
      <c r="N107" s="45" t="s">
        <v>427</v>
      </c>
    </row>
    <row r="108" spans="1:15">
      <c r="A108" s="45" t="s">
        <v>148</v>
      </c>
      <c r="B108" s="45" t="s">
        <v>551</v>
      </c>
      <c r="N108" s="45" t="s">
        <v>429</v>
      </c>
    </row>
    <row r="109" spans="1:15">
      <c r="A109" s="45" t="s">
        <v>148</v>
      </c>
      <c r="B109" s="45" t="s">
        <v>552</v>
      </c>
      <c r="N109" s="45" t="s">
        <v>431</v>
      </c>
    </row>
    <row r="110" spans="1:15">
      <c r="A110" s="45" t="s">
        <v>163</v>
      </c>
      <c r="B110" s="45" t="s">
        <v>553</v>
      </c>
      <c r="C110" s="46" t="s">
        <v>554</v>
      </c>
      <c r="O110" s="45">
        <v>6</v>
      </c>
    </row>
    <row r="111" spans="1:15">
      <c r="A111" s="45" t="s">
        <v>148</v>
      </c>
      <c r="B111" s="45" t="s">
        <v>422</v>
      </c>
      <c r="N111" s="45" t="s">
        <v>423</v>
      </c>
    </row>
    <row r="112" spans="1:15">
      <c r="A112" s="45" t="s">
        <v>158</v>
      </c>
      <c r="B112" s="45" t="s">
        <v>558</v>
      </c>
      <c r="F112" s="45" t="s">
        <v>382</v>
      </c>
      <c r="I112" s="45" t="s">
        <v>557</v>
      </c>
    </row>
    <row r="113" spans="1:11">
      <c r="A113" s="45" t="s">
        <v>42</v>
      </c>
      <c r="B113" s="45" t="s">
        <v>559</v>
      </c>
      <c r="C113" s="46" t="s">
        <v>560</v>
      </c>
      <c r="D113" s="45" t="s">
        <v>561</v>
      </c>
    </row>
    <row r="114" spans="1:11">
      <c r="A114" s="45" t="s">
        <v>308</v>
      </c>
      <c r="B114" s="45" t="s">
        <v>577</v>
      </c>
      <c r="C114" s="46" t="s">
        <v>556</v>
      </c>
      <c r="D114" s="45" t="s">
        <v>555</v>
      </c>
      <c r="K114" s="45" t="s">
        <v>385</v>
      </c>
    </row>
    <row r="115" spans="1:11">
      <c r="A115" s="45" t="s">
        <v>160</v>
      </c>
      <c r="B115" s="45" t="s">
        <v>558</v>
      </c>
    </row>
    <row r="116" spans="1:11">
      <c r="A116" s="45" t="s">
        <v>158</v>
      </c>
      <c r="B116" s="45" t="s">
        <v>562</v>
      </c>
      <c r="C116" s="46" t="s">
        <v>572</v>
      </c>
      <c r="F116" s="45" t="s">
        <v>563</v>
      </c>
      <c r="I116" s="45" t="s">
        <v>578</v>
      </c>
    </row>
    <row r="117" spans="1:11">
      <c r="A117" s="45" t="s">
        <v>42</v>
      </c>
      <c r="B117" s="45" t="s">
        <v>564</v>
      </c>
      <c r="C117" s="46" t="s">
        <v>560</v>
      </c>
      <c r="D117" s="45" t="s">
        <v>565</v>
      </c>
    </row>
    <row r="118" spans="1:11">
      <c r="A118" s="45" t="s">
        <v>100</v>
      </c>
      <c r="B118" s="45" t="s">
        <v>581</v>
      </c>
      <c r="C118" s="46" t="s">
        <v>573</v>
      </c>
      <c r="D118" s="45" t="s">
        <v>1059</v>
      </c>
      <c r="F118" s="45" t="s">
        <v>442</v>
      </c>
      <c r="K118" s="45" t="s">
        <v>385</v>
      </c>
    </row>
    <row r="119" spans="1:11">
      <c r="A119" s="45" t="s">
        <v>100</v>
      </c>
      <c r="B119" s="45" t="s">
        <v>582</v>
      </c>
      <c r="C119" s="46" t="s">
        <v>566</v>
      </c>
      <c r="F119" s="45" t="s">
        <v>442</v>
      </c>
      <c r="K119" s="45" t="s">
        <v>385</v>
      </c>
    </row>
    <row r="120" spans="1:11">
      <c r="A120" s="45" t="s">
        <v>100</v>
      </c>
      <c r="B120" s="45" t="s">
        <v>583</v>
      </c>
      <c r="C120" s="46" t="s">
        <v>567</v>
      </c>
      <c r="D120" s="45" t="s">
        <v>1023</v>
      </c>
      <c r="F120" s="45" t="s">
        <v>442</v>
      </c>
      <c r="K120" s="45" t="s">
        <v>385</v>
      </c>
    </row>
    <row r="121" spans="1:11">
      <c r="A121" s="45" t="s">
        <v>308</v>
      </c>
      <c r="B121" s="45" t="s">
        <v>584</v>
      </c>
      <c r="C121" s="46" t="s">
        <v>574</v>
      </c>
      <c r="D121" s="45" t="s">
        <v>568</v>
      </c>
      <c r="K121" s="45" t="s">
        <v>385</v>
      </c>
    </row>
    <row r="122" spans="1:11">
      <c r="A122" s="45" t="s">
        <v>160</v>
      </c>
      <c r="B122" s="45" t="s">
        <v>562</v>
      </c>
    </row>
    <row r="123" spans="1:11">
      <c r="A123" s="45" t="s">
        <v>158</v>
      </c>
      <c r="B123" s="45" t="s">
        <v>569</v>
      </c>
      <c r="C123" s="46" t="s">
        <v>560</v>
      </c>
      <c r="I123" s="45" t="s">
        <v>579</v>
      </c>
    </row>
    <row r="124" spans="1:11">
      <c r="A124" s="45" t="s">
        <v>96</v>
      </c>
      <c r="B124" s="45" t="s">
        <v>585</v>
      </c>
      <c r="C124" s="46" t="s">
        <v>1024</v>
      </c>
      <c r="K124" s="45" t="s">
        <v>385</v>
      </c>
    </row>
    <row r="125" spans="1:11">
      <c r="A125" s="45" t="s">
        <v>160</v>
      </c>
      <c r="B125" s="45" t="s">
        <v>569</v>
      </c>
    </row>
    <row r="126" spans="1:11">
      <c r="A126" s="45" t="s">
        <v>158</v>
      </c>
      <c r="B126" s="45" t="s">
        <v>570</v>
      </c>
      <c r="C126" s="46" t="s">
        <v>560</v>
      </c>
      <c r="I126" s="45" t="s">
        <v>580</v>
      </c>
    </row>
    <row r="127" spans="1:11">
      <c r="A127" s="45" t="s">
        <v>100</v>
      </c>
      <c r="B127" s="45" t="s">
        <v>586</v>
      </c>
      <c r="C127" s="46" t="s">
        <v>575</v>
      </c>
      <c r="D127" s="45" t="s">
        <v>576</v>
      </c>
      <c r="G127" s="45" t="s">
        <v>571</v>
      </c>
      <c r="K127" s="45" t="s">
        <v>385</v>
      </c>
    </row>
    <row r="128" spans="1:11">
      <c r="A128" s="45" t="s">
        <v>160</v>
      </c>
    </row>
    <row r="129" spans="1:11">
      <c r="A129" s="45" t="s">
        <v>164</v>
      </c>
      <c r="B129" s="45" t="s">
        <v>553</v>
      </c>
    </row>
    <row r="130" spans="1:11">
      <c r="A130" s="45" t="s">
        <v>164</v>
      </c>
      <c r="B130" s="45" t="s">
        <v>544</v>
      </c>
    </row>
    <row r="131" spans="1:11">
      <c r="A131" s="45" t="s">
        <v>96</v>
      </c>
      <c r="B131" s="45" t="s">
        <v>763</v>
      </c>
      <c r="C131" s="46" t="s">
        <v>764</v>
      </c>
    </row>
    <row r="132" spans="1:11">
      <c r="A132" s="45" t="s">
        <v>158</v>
      </c>
      <c r="B132" s="45" t="s">
        <v>587</v>
      </c>
      <c r="C132" s="46" t="s">
        <v>409</v>
      </c>
      <c r="F132" s="45" t="s">
        <v>382</v>
      </c>
    </row>
    <row r="133" spans="1:11">
      <c r="A133" s="45" t="s">
        <v>42</v>
      </c>
      <c r="B133" s="45" t="s">
        <v>588</v>
      </c>
      <c r="C133" s="46" t="s">
        <v>589</v>
      </c>
    </row>
    <row r="134" spans="1:11">
      <c r="A134" s="45" t="s">
        <v>160</v>
      </c>
      <c r="B134" s="45" t="s">
        <v>587</v>
      </c>
    </row>
    <row r="135" spans="1:11">
      <c r="A135" s="45" t="s">
        <v>158</v>
      </c>
      <c r="B135" s="45" t="s">
        <v>590</v>
      </c>
      <c r="I135" s="45" t="s">
        <v>591</v>
      </c>
    </row>
    <row r="136" spans="1:11">
      <c r="A136" s="45" t="s">
        <v>158</v>
      </c>
      <c r="B136" s="45" t="s">
        <v>592</v>
      </c>
      <c r="C136" s="46" t="s">
        <v>593</v>
      </c>
    </row>
    <row r="137" spans="1:11">
      <c r="A137" s="45" t="s">
        <v>42</v>
      </c>
      <c r="B137" s="45" t="s">
        <v>595</v>
      </c>
      <c r="C137" s="46" t="s">
        <v>594</v>
      </c>
    </row>
    <row r="138" spans="1:11">
      <c r="A138" s="45" t="s">
        <v>42</v>
      </c>
      <c r="B138" s="45" t="s">
        <v>596</v>
      </c>
      <c r="C138" s="46" t="s">
        <v>1058</v>
      </c>
    </row>
    <row r="139" spans="1:11">
      <c r="A139" s="45" t="s">
        <v>160</v>
      </c>
      <c r="B139" s="45" t="s">
        <v>592</v>
      </c>
    </row>
    <row r="140" spans="1:11">
      <c r="A140" s="45" t="s">
        <v>100</v>
      </c>
      <c r="B140" s="45" t="s">
        <v>600</v>
      </c>
      <c r="C140" s="46" t="s">
        <v>601</v>
      </c>
      <c r="D140" s="45" t="s">
        <v>640</v>
      </c>
      <c r="K140" s="45" t="s">
        <v>385</v>
      </c>
    </row>
    <row r="141" spans="1:11">
      <c r="A141" s="45" t="s">
        <v>100</v>
      </c>
      <c r="B141" s="45" t="s">
        <v>597</v>
      </c>
      <c r="C141" s="46" t="s">
        <v>1068</v>
      </c>
      <c r="D141" s="45" t="s">
        <v>1069</v>
      </c>
      <c r="G141" s="45" t="s">
        <v>598</v>
      </c>
      <c r="H141" s="45" t="s">
        <v>599</v>
      </c>
      <c r="K141" s="45" t="s">
        <v>385</v>
      </c>
    </row>
    <row r="142" spans="1:11">
      <c r="A142" s="45" t="s">
        <v>308</v>
      </c>
      <c r="B142" s="45" t="s">
        <v>602</v>
      </c>
      <c r="C142" s="46" t="s">
        <v>1056</v>
      </c>
      <c r="D142" s="45" t="s">
        <v>603</v>
      </c>
      <c r="K142" s="45" t="s">
        <v>385</v>
      </c>
    </row>
    <row r="143" spans="1:11">
      <c r="A143" s="45" t="s">
        <v>101</v>
      </c>
      <c r="B143" s="45" t="s">
        <v>604</v>
      </c>
      <c r="C143" s="46" t="s">
        <v>1057</v>
      </c>
      <c r="D143" s="45" t="s">
        <v>605</v>
      </c>
      <c r="F143" s="45" t="s">
        <v>442</v>
      </c>
      <c r="G143" s="45" t="s">
        <v>606</v>
      </c>
      <c r="I143" s="45" t="s">
        <v>607</v>
      </c>
      <c r="K143" s="45" t="s">
        <v>385</v>
      </c>
    </row>
    <row r="144" spans="1:11">
      <c r="A144" s="45" t="s">
        <v>96</v>
      </c>
      <c r="B144" s="45" t="s">
        <v>608</v>
      </c>
      <c r="C144" s="46" t="s">
        <v>609</v>
      </c>
      <c r="D144" s="45" t="s">
        <v>610</v>
      </c>
      <c r="I144" s="45" t="s">
        <v>607</v>
      </c>
      <c r="K144" s="45" t="s">
        <v>385</v>
      </c>
    </row>
    <row r="145" spans="1:15">
      <c r="A145" s="45" t="s">
        <v>163</v>
      </c>
      <c r="B145" s="45" t="s">
        <v>611</v>
      </c>
      <c r="C145" s="46" t="s">
        <v>612</v>
      </c>
      <c r="O145" s="45" t="s">
        <v>613</v>
      </c>
    </row>
    <row r="146" spans="1:15">
      <c r="A146" s="45" t="s">
        <v>148</v>
      </c>
      <c r="B146" s="45" t="s">
        <v>1053</v>
      </c>
      <c r="N146" s="45" t="s">
        <v>232</v>
      </c>
    </row>
    <row r="147" spans="1:15">
      <c r="A147" s="45" t="s">
        <v>158</v>
      </c>
      <c r="B147" s="45" t="s">
        <v>614</v>
      </c>
    </row>
    <row r="148" spans="1:15">
      <c r="A148" s="45" t="s">
        <v>42</v>
      </c>
      <c r="B148" s="45" t="s">
        <v>1052</v>
      </c>
      <c r="C148" s="46" t="s">
        <v>1054</v>
      </c>
    </row>
    <row r="149" spans="1:15">
      <c r="A149" s="45" t="s">
        <v>615</v>
      </c>
      <c r="B149" s="45" t="s">
        <v>357</v>
      </c>
      <c r="C149" s="46" t="s">
        <v>616</v>
      </c>
      <c r="D149" s="45" t="s">
        <v>1055</v>
      </c>
    </row>
    <row r="150" spans="1:15">
      <c r="A150" s="45" t="s">
        <v>308</v>
      </c>
      <c r="B150" s="45" t="s">
        <v>617</v>
      </c>
      <c r="C150" s="46" t="s">
        <v>618</v>
      </c>
      <c r="D150" s="45" t="s">
        <v>1055</v>
      </c>
      <c r="K150" s="45" t="s">
        <v>385</v>
      </c>
    </row>
    <row r="151" spans="1:15">
      <c r="A151" s="45" t="s">
        <v>118</v>
      </c>
      <c r="B151" s="45" t="s">
        <v>619</v>
      </c>
      <c r="C151" s="46" t="s">
        <v>620</v>
      </c>
      <c r="D151" s="45" t="s">
        <v>621</v>
      </c>
      <c r="F151" s="45" t="s">
        <v>119</v>
      </c>
      <c r="G151" s="45" t="s">
        <v>480</v>
      </c>
      <c r="I151" s="45" t="s">
        <v>622</v>
      </c>
      <c r="K151" s="45" t="s">
        <v>385</v>
      </c>
    </row>
    <row r="152" spans="1:15">
      <c r="A152" s="45" t="s">
        <v>308</v>
      </c>
      <c r="B152" s="45" t="s">
        <v>623</v>
      </c>
      <c r="C152" s="46" t="s">
        <v>624</v>
      </c>
      <c r="D152" s="45" t="s">
        <v>1055</v>
      </c>
      <c r="K152" s="45" t="s">
        <v>385</v>
      </c>
    </row>
    <row r="153" spans="1:15">
      <c r="A153" s="45" t="s">
        <v>118</v>
      </c>
      <c r="B153" s="45" t="s">
        <v>625</v>
      </c>
      <c r="C153" s="46" t="s">
        <v>626</v>
      </c>
      <c r="D153" s="45" t="s">
        <v>627</v>
      </c>
      <c r="F153" s="45" t="s">
        <v>119</v>
      </c>
      <c r="G153" s="45" t="s">
        <v>480</v>
      </c>
      <c r="I153" s="45" t="s">
        <v>628</v>
      </c>
      <c r="K153" s="45" t="s">
        <v>385</v>
      </c>
    </row>
    <row r="154" spans="1:15">
      <c r="A154" s="45" t="s">
        <v>308</v>
      </c>
      <c r="B154" s="45" t="s">
        <v>629</v>
      </c>
      <c r="C154" s="46" t="s">
        <v>630</v>
      </c>
      <c r="D154" s="45" t="s">
        <v>1055</v>
      </c>
      <c r="K154" s="45" t="s">
        <v>385</v>
      </c>
    </row>
    <row r="155" spans="1:15">
      <c r="A155" s="45" t="s">
        <v>118</v>
      </c>
      <c r="B155" s="45" t="s">
        <v>631</v>
      </c>
      <c r="C155" s="46" t="s">
        <v>632</v>
      </c>
      <c r="D155" s="45" t="s">
        <v>633</v>
      </c>
      <c r="F155" s="45" t="s">
        <v>119</v>
      </c>
      <c r="G155" s="45" t="s">
        <v>480</v>
      </c>
      <c r="I155" s="45" t="s">
        <v>634</v>
      </c>
      <c r="K155" s="45" t="s">
        <v>385</v>
      </c>
    </row>
    <row r="156" spans="1:15">
      <c r="A156" s="45" t="s">
        <v>96</v>
      </c>
      <c r="B156" s="45" t="s">
        <v>635</v>
      </c>
      <c r="C156" s="46" t="s">
        <v>636</v>
      </c>
      <c r="D156" s="45" t="s">
        <v>1055</v>
      </c>
    </row>
    <row r="157" spans="1:15">
      <c r="A157" s="45" t="s">
        <v>160</v>
      </c>
      <c r="B157" s="45" t="s">
        <v>614</v>
      </c>
    </row>
    <row r="158" spans="1:15">
      <c r="A158" s="45" t="s">
        <v>164</v>
      </c>
      <c r="B158" s="45" t="s">
        <v>611</v>
      </c>
    </row>
    <row r="159" spans="1:15">
      <c r="A159" s="45" t="s">
        <v>160</v>
      </c>
      <c r="B159" s="45" t="s">
        <v>590</v>
      </c>
    </row>
    <row r="160" spans="1:15">
      <c r="A160" s="45" t="s">
        <v>158</v>
      </c>
      <c r="B160" s="45" t="s">
        <v>638</v>
      </c>
      <c r="C160" s="46" t="s">
        <v>409</v>
      </c>
      <c r="F160" s="45" t="s">
        <v>382</v>
      </c>
      <c r="I160" s="45" t="s">
        <v>591</v>
      </c>
    </row>
    <row r="161" spans="1:15">
      <c r="A161" s="45" t="s">
        <v>42</v>
      </c>
      <c r="B161" s="45" t="s">
        <v>639</v>
      </c>
      <c r="C161" s="46" t="s">
        <v>589</v>
      </c>
    </row>
    <row r="162" spans="1:15">
      <c r="A162" s="45" t="s">
        <v>160</v>
      </c>
      <c r="B162" s="45" t="s">
        <v>638</v>
      </c>
    </row>
    <row r="163" spans="1:15">
      <c r="A163" s="45" t="s">
        <v>158</v>
      </c>
      <c r="B163" s="45" t="s">
        <v>642</v>
      </c>
      <c r="I163" s="45" t="s">
        <v>641</v>
      </c>
    </row>
    <row r="164" spans="1:15">
      <c r="A164" s="45" t="s">
        <v>158</v>
      </c>
      <c r="B164" s="45" t="s">
        <v>643</v>
      </c>
      <c r="C164" s="46" t="s">
        <v>646</v>
      </c>
    </row>
    <row r="165" spans="1:15">
      <c r="A165" s="45" t="s">
        <v>42</v>
      </c>
      <c r="B165" s="45" t="s">
        <v>644</v>
      </c>
      <c r="C165" s="46" t="s">
        <v>647</v>
      </c>
    </row>
    <row r="166" spans="1:15">
      <c r="A166" s="45" t="s">
        <v>42</v>
      </c>
      <c r="B166" s="45" t="s">
        <v>645</v>
      </c>
      <c r="C166" s="46" t="s">
        <v>1071</v>
      </c>
    </row>
    <row r="167" spans="1:15">
      <c r="A167" s="45" t="s">
        <v>160</v>
      </c>
      <c r="B167" s="45" t="s">
        <v>643</v>
      </c>
    </row>
    <row r="168" spans="1:15">
      <c r="A168" s="45" t="s">
        <v>42</v>
      </c>
      <c r="B168" s="45" t="s">
        <v>653</v>
      </c>
      <c r="C168" s="46" t="s">
        <v>1060</v>
      </c>
    </row>
    <row r="169" spans="1:15">
      <c r="A169" s="45" t="s">
        <v>100</v>
      </c>
      <c r="B169" s="45" t="s">
        <v>648</v>
      </c>
      <c r="C169" s="46" t="s">
        <v>651</v>
      </c>
      <c r="D169" s="45" t="s">
        <v>652</v>
      </c>
      <c r="G169" s="45" t="s">
        <v>649</v>
      </c>
      <c r="H169" s="45" t="s">
        <v>650</v>
      </c>
      <c r="K169" s="45" t="s">
        <v>385</v>
      </c>
    </row>
    <row r="170" spans="1:15">
      <c r="A170" s="45" t="s">
        <v>163</v>
      </c>
      <c r="B170" s="45" t="s">
        <v>654</v>
      </c>
      <c r="C170" s="46" t="s">
        <v>655</v>
      </c>
      <c r="O170" s="45" t="s">
        <v>656</v>
      </c>
    </row>
    <row r="171" spans="1:15">
      <c r="A171" s="45" t="s">
        <v>148</v>
      </c>
      <c r="B171" s="45" t="s">
        <v>660</v>
      </c>
      <c r="N171" s="45" t="s">
        <v>232</v>
      </c>
    </row>
    <row r="172" spans="1:15">
      <c r="A172" s="45" t="s">
        <v>42</v>
      </c>
      <c r="B172" s="45" t="s">
        <v>657</v>
      </c>
      <c r="C172" s="46" t="s">
        <v>1062</v>
      </c>
    </row>
    <row r="173" spans="1:15">
      <c r="A173" s="45" t="s">
        <v>308</v>
      </c>
      <c r="B173" s="45" t="s">
        <v>664</v>
      </c>
      <c r="C173" s="46" t="s">
        <v>658</v>
      </c>
      <c r="D173" s="45" t="s">
        <v>1063</v>
      </c>
      <c r="K173" s="45" t="s">
        <v>385</v>
      </c>
    </row>
    <row r="174" spans="1:15">
      <c r="A174" s="45" t="s">
        <v>118</v>
      </c>
      <c r="B174" s="45" t="s">
        <v>665</v>
      </c>
      <c r="C174" s="46" t="s">
        <v>659</v>
      </c>
      <c r="D174" s="45" t="s">
        <v>1063</v>
      </c>
      <c r="F174" s="45" t="s">
        <v>119</v>
      </c>
      <c r="G174" s="45" t="s">
        <v>480</v>
      </c>
      <c r="I174" s="45" t="s">
        <v>666</v>
      </c>
      <c r="K174" s="45" t="s">
        <v>385</v>
      </c>
    </row>
    <row r="175" spans="1:15">
      <c r="A175" s="45" t="s">
        <v>308</v>
      </c>
      <c r="B175" s="45" t="s">
        <v>667</v>
      </c>
      <c r="C175" s="46" t="s">
        <v>661</v>
      </c>
      <c r="D175" s="45" t="s">
        <v>1063</v>
      </c>
      <c r="K175" s="45" t="s">
        <v>385</v>
      </c>
    </row>
    <row r="176" spans="1:15">
      <c r="A176" s="45" t="s">
        <v>118</v>
      </c>
      <c r="B176" s="45" t="s">
        <v>668</v>
      </c>
      <c r="C176" s="46" t="s">
        <v>662</v>
      </c>
      <c r="D176" s="45" t="s">
        <v>1063</v>
      </c>
      <c r="F176" s="45" t="s">
        <v>119</v>
      </c>
      <c r="G176" s="45" t="s">
        <v>480</v>
      </c>
      <c r="I176" s="45" t="s">
        <v>663</v>
      </c>
      <c r="K176" s="45" t="s">
        <v>385</v>
      </c>
    </row>
    <row r="177" spans="1:15">
      <c r="A177" s="45" t="s">
        <v>669</v>
      </c>
      <c r="B177" s="45" t="s">
        <v>670</v>
      </c>
      <c r="C177" s="46" t="s">
        <v>671</v>
      </c>
      <c r="D177" s="45" t="s">
        <v>1063</v>
      </c>
      <c r="K177" s="45" t="s">
        <v>385</v>
      </c>
    </row>
    <row r="178" spans="1:15">
      <c r="A178" s="45" t="s">
        <v>96</v>
      </c>
      <c r="B178" s="45" t="s">
        <v>675</v>
      </c>
      <c r="C178" s="46" t="s">
        <v>676</v>
      </c>
      <c r="I178" s="45" t="s">
        <v>708</v>
      </c>
      <c r="K178" s="45" t="s">
        <v>385</v>
      </c>
    </row>
    <row r="179" spans="1:15">
      <c r="A179" s="45" t="s">
        <v>100</v>
      </c>
      <c r="B179" s="45" t="s">
        <v>677</v>
      </c>
      <c r="C179" s="46" t="s">
        <v>678</v>
      </c>
      <c r="D179" s="45" t="s">
        <v>679</v>
      </c>
      <c r="G179" s="45" t="s">
        <v>680</v>
      </c>
      <c r="H179" s="45" t="s">
        <v>681</v>
      </c>
      <c r="K179" s="45" t="s">
        <v>385</v>
      </c>
    </row>
    <row r="180" spans="1:15">
      <c r="A180" s="45" t="s">
        <v>163</v>
      </c>
      <c r="B180" s="45" t="s">
        <v>682</v>
      </c>
      <c r="C180" s="46" t="s">
        <v>683</v>
      </c>
      <c r="O180" s="45" t="s">
        <v>684</v>
      </c>
    </row>
    <row r="181" spans="1:15">
      <c r="A181" s="45" t="s">
        <v>148</v>
      </c>
      <c r="B181" s="45" t="s">
        <v>685</v>
      </c>
      <c r="N181" s="45" t="s">
        <v>232</v>
      </c>
    </row>
    <row r="182" spans="1:15">
      <c r="A182" s="45" t="s">
        <v>42</v>
      </c>
      <c r="B182" s="45" t="s">
        <v>686</v>
      </c>
      <c r="C182" s="46" t="s">
        <v>1064</v>
      </c>
    </row>
    <row r="183" spans="1:15">
      <c r="A183" s="45" t="s">
        <v>96</v>
      </c>
      <c r="B183" s="45" t="s">
        <v>687</v>
      </c>
      <c r="C183" s="46" t="s">
        <v>688</v>
      </c>
      <c r="K183" s="45" t="s">
        <v>385</v>
      </c>
    </row>
    <row r="184" spans="1:15">
      <c r="A184" s="45" t="s">
        <v>100</v>
      </c>
      <c r="B184" s="45" t="s">
        <v>698</v>
      </c>
      <c r="C184" s="46" t="s">
        <v>1065</v>
      </c>
      <c r="D184" s="45" t="s">
        <v>693</v>
      </c>
      <c r="F184" s="45" t="s">
        <v>442</v>
      </c>
      <c r="K184" s="45" t="s">
        <v>385</v>
      </c>
    </row>
    <row r="185" spans="1:15">
      <c r="A185" s="45" t="s">
        <v>308</v>
      </c>
      <c r="B185" s="45" t="s">
        <v>699</v>
      </c>
      <c r="C185" s="46" t="s">
        <v>1066</v>
      </c>
      <c r="K185" s="45" t="s">
        <v>385</v>
      </c>
    </row>
    <row r="186" spans="1:15">
      <c r="A186" s="45" t="s">
        <v>689</v>
      </c>
      <c r="B186" s="45" t="s">
        <v>700</v>
      </c>
      <c r="C186" s="46" t="s">
        <v>690</v>
      </c>
      <c r="I186" s="45" t="s">
        <v>696</v>
      </c>
      <c r="K186" s="45" t="s">
        <v>385</v>
      </c>
    </row>
    <row r="187" spans="1:15">
      <c r="A187" s="45" t="s">
        <v>96</v>
      </c>
      <c r="B187" s="45" t="s">
        <v>701</v>
      </c>
      <c r="C187" s="46" t="s">
        <v>691</v>
      </c>
      <c r="I187" s="45" t="s">
        <v>697</v>
      </c>
      <c r="K187" s="45" t="s">
        <v>385</v>
      </c>
    </row>
    <row r="188" spans="1:15">
      <c r="A188" s="45" t="s">
        <v>100</v>
      </c>
      <c r="B188" s="45" t="s">
        <v>702</v>
      </c>
      <c r="C188" s="46" t="s">
        <v>1067</v>
      </c>
      <c r="D188" s="45" t="s">
        <v>694</v>
      </c>
      <c r="F188" s="45" t="s">
        <v>442</v>
      </c>
      <c r="I188" s="45" t="s">
        <v>696</v>
      </c>
      <c r="K188" s="45" t="s">
        <v>385</v>
      </c>
    </row>
    <row r="189" spans="1:15">
      <c r="A189" s="45" t="s">
        <v>100</v>
      </c>
      <c r="B189" s="45" t="s">
        <v>703</v>
      </c>
      <c r="C189" s="46" t="s">
        <v>692</v>
      </c>
      <c r="D189" s="45" t="s">
        <v>695</v>
      </c>
      <c r="F189" s="45" t="s">
        <v>442</v>
      </c>
      <c r="K189" s="45" t="s">
        <v>385</v>
      </c>
    </row>
    <row r="190" spans="1:15">
      <c r="A190" s="45" t="s">
        <v>96</v>
      </c>
      <c r="B190" s="45" t="s">
        <v>704</v>
      </c>
      <c r="C190" s="46" t="s">
        <v>705</v>
      </c>
      <c r="K190" s="45" t="s">
        <v>385</v>
      </c>
    </row>
    <row r="191" spans="1:15">
      <c r="A191" s="45" t="s">
        <v>164</v>
      </c>
      <c r="B191" s="45" t="s">
        <v>682</v>
      </c>
    </row>
    <row r="192" spans="1:15">
      <c r="A192" s="45" t="s">
        <v>164</v>
      </c>
      <c r="B192" s="45" t="s">
        <v>654</v>
      </c>
    </row>
    <row r="193" spans="1:11">
      <c r="A193" s="45" t="s">
        <v>96</v>
      </c>
      <c r="B193" s="45" t="s">
        <v>765</v>
      </c>
      <c r="C193" s="46" t="s">
        <v>766</v>
      </c>
    </row>
    <row r="194" spans="1:11">
      <c r="A194" s="45" t="s">
        <v>160</v>
      </c>
      <c r="B194" s="45" t="s">
        <v>642</v>
      </c>
    </row>
    <row r="195" spans="1:11">
      <c r="A195" s="45" t="s">
        <v>158</v>
      </c>
      <c r="B195" s="45" t="s">
        <v>706</v>
      </c>
      <c r="C195" s="46" t="s">
        <v>409</v>
      </c>
      <c r="F195" s="45" t="s">
        <v>382</v>
      </c>
      <c r="I195" s="45" t="s">
        <v>641</v>
      </c>
    </row>
    <row r="196" spans="1:11">
      <c r="A196" s="45" t="s">
        <v>42</v>
      </c>
      <c r="B196" s="45" t="s">
        <v>707</v>
      </c>
      <c r="C196" s="46" t="s">
        <v>589</v>
      </c>
    </row>
    <row r="197" spans="1:11">
      <c r="A197" s="45" t="s">
        <v>160</v>
      </c>
      <c r="B197" s="45" t="s">
        <v>706</v>
      </c>
    </row>
    <row r="198" spans="1:11">
      <c r="A198" s="45" t="s">
        <v>158</v>
      </c>
      <c r="B198" s="45" t="s">
        <v>712</v>
      </c>
      <c r="I198" s="45" t="s">
        <v>641</v>
      </c>
    </row>
    <row r="199" spans="1:11">
      <c r="A199" s="45" t="s">
        <v>158</v>
      </c>
      <c r="B199" s="45" t="s">
        <v>713</v>
      </c>
      <c r="C199" s="46" t="s">
        <v>717</v>
      </c>
    </row>
    <row r="200" spans="1:11">
      <c r="A200" s="45" t="s">
        <v>42</v>
      </c>
      <c r="B200" s="45" t="s">
        <v>714</v>
      </c>
      <c r="C200" s="46" t="s">
        <v>716</v>
      </c>
    </row>
    <row r="201" spans="1:11">
      <c r="A201" s="45" t="s">
        <v>42</v>
      </c>
      <c r="B201" s="45" t="s">
        <v>715</v>
      </c>
      <c r="C201" s="46" t="s">
        <v>1072</v>
      </c>
    </row>
    <row r="202" spans="1:11">
      <c r="A202" s="45" t="s">
        <v>160</v>
      </c>
      <c r="B202" s="45" t="s">
        <v>713</v>
      </c>
    </row>
    <row r="203" spans="1:11">
      <c r="A203" s="45" t="s">
        <v>723</v>
      </c>
      <c r="B203" s="45" t="s">
        <v>724</v>
      </c>
      <c r="C203" s="46" t="s">
        <v>725</v>
      </c>
      <c r="D203" s="45" t="s">
        <v>726</v>
      </c>
      <c r="K203" s="45" t="s">
        <v>385</v>
      </c>
    </row>
    <row r="204" spans="1:11">
      <c r="A204" s="45" t="s">
        <v>308</v>
      </c>
      <c r="B204" s="45" t="s">
        <v>727</v>
      </c>
      <c r="C204" s="46" t="s">
        <v>745</v>
      </c>
      <c r="K204" s="45" t="s">
        <v>385</v>
      </c>
    </row>
    <row r="205" spans="1:11">
      <c r="A205" s="45" t="s">
        <v>158</v>
      </c>
      <c r="B205" s="45" t="s">
        <v>728</v>
      </c>
      <c r="F205" s="45" t="s">
        <v>382</v>
      </c>
      <c r="I205" s="45" t="s">
        <v>729</v>
      </c>
    </row>
    <row r="206" spans="1:11">
      <c r="A206" s="45" t="s">
        <v>96</v>
      </c>
      <c r="B206" s="45" t="s">
        <v>1049</v>
      </c>
      <c r="C206" s="46" t="s">
        <v>1051</v>
      </c>
      <c r="I206" s="45" t="s">
        <v>1050</v>
      </c>
    </row>
    <row r="207" spans="1:11">
      <c r="A207" s="45" t="s">
        <v>100</v>
      </c>
      <c r="B207" s="45" t="s">
        <v>730</v>
      </c>
      <c r="C207" s="46" t="s">
        <v>746</v>
      </c>
      <c r="D207" s="45" t="s">
        <v>747</v>
      </c>
      <c r="F207" s="45" t="s">
        <v>442</v>
      </c>
      <c r="K207" s="45" t="s">
        <v>385</v>
      </c>
    </row>
    <row r="208" spans="1:11">
      <c r="A208" s="45" t="s">
        <v>96</v>
      </c>
      <c r="B208" s="45" t="s">
        <v>731</v>
      </c>
      <c r="C208" s="46" t="s">
        <v>748</v>
      </c>
      <c r="K208" s="45" t="s">
        <v>385</v>
      </c>
    </row>
    <row r="209" spans="1:11">
      <c r="A209" s="45" t="s">
        <v>160</v>
      </c>
      <c r="B209" s="45" t="s">
        <v>728</v>
      </c>
    </row>
    <row r="210" spans="1:11">
      <c r="A210" s="45" t="s">
        <v>308</v>
      </c>
      <c r="B210" s="45" t="s">
        <v>732</v>
      </c>
      <c r="C210" s="46" t="s">
        <v>749</v>
      </c>
      <c r="K210" s="45" t="s">
        <v>385</v>
      </c>
    </row>
    <row r="211" spans="1:11">
      <c r="A211" s="45" t="s">
        <v>158</v>
      </c>
      <c r="B211" s="45" t="s">
        <v>733</v>
      </c>
      <c r="F211" s="45" t="s">
        <v>382</v>
      </c>
      <c r="I211" s="45" t="s">
        <v>750</v>
      </c>
    </row>
    <row r="212" spans="1:11">
      <c r="A212" s="45" t="s">
        <v>100</v>
      </c>
      <c r="B212" s="45" t="s">
        <v>734</v>
      </c>
      <c r="C212" s="46" t="s">
        <v>751</v>
      </c>
      <c r="D212" s="45" t="s">
        <v>752</v>
      </c>
      <c r="F212" s="45" t="s">
        <v>442</v>
      </c>
      <c r="K212" s="45" t="s">
        <v>385</v>
      </c>
    </row>
    <row r="213" spans="1:11">
      <c r="A213" s="45" t="s">
        <v>96</v>
      </c>
      <c r="B213" s="45" t="s">
        <v>735</v>
      </c>
      <c r="C213" s="46" t="s">
        <v>748</v>
      </c>
      <c r="K213" s="45" t="s">
        <v>385</v>
      </c>
    </row>
    <row r="214" spans="1:11">
      <c r="A214" s="45" t="s">
        <v>160</v>
      </c>
      <c r="B214" s="45" t="s">
        <v>733</v>
      </c>
    </row>
    <row r="215" spans="1:11">
      <c r="A215" s="45" t="s">
        <v>308</v>
      </c>
      <c r="B215" s="45" t="s">
        <v>736</v>
      </c>
      <c r="C215" s="46" t="s">
        <v>753</v>
      </c>
      <c r="I215" s="45" t="s">
        <v>729</v>
      </c>
      <c r="K215" s="45" t="s">
        <v>385</v>
      </c>
    </row>
    <row r="216" spans="1:11">
      <c r="A216" s="45" t="s">
        <v>158</v>
      </c>
      <c r="B216" s="45" t="s">
        <v>737</v>
      </c>
      <c r="F216" s="45" t="s">
        <v>382</v>
      </c>
      <c r="I216" s="45" t="s">
        <v>754</v>
      </c>
    </row>
    <row r="217" spans="1:11">
      <c r="A217" s="45" t="s">
        <v>100</v>
      </c>
      <c r="B217" s="45" t="s">
        <v>738</v>
      </c>
      <c r="C217" s="46" t="s">
        <v>755</v>
      </c>
      <c r="F217" s="45" t="s">
        <v>442</v>
      </c>
      <c r="K217" s="45" t="s">
        <v>385</v>
      </c>
    </row>
    <row r="218" spans="1:11">
      <c r="A218" s="45" t="s">
        <v>96</v>
      </c>
      <c r="B218" s="45" t="s">
        <v>739</v>
      </c>
      <c r="C218" s="46" t="s">
        <v>748</v>
      </c>
      <c r="K218" s="45" t="s">
        <v>385</v>
      </c>
    </row>
    <row r="219" spans="1:11">
      <c r="A219" s="45" t="s">
        <v>160</v>
      </c>
      <c r="B219" s="45" t="s">
        <v>737</v>
      </c>
    </row>
    <row r="220" spans="1:11">
      <c r="A220" s="45" t="s">
        <v>308</v>
      </c>
      <c r="B220" s="45" t="s">
        <v>740</v>
      </c>
      <c r="C220" s="46" t="s">
        <v>1014</v>
      </c>
      <c r="I220" s="45" t="s">
        <v>729</v>
      </c>
      <c r="K220" s="45" t="s">
        <v>385</v>
      </c>
    </row>
    <row r="221" spans="1:11">
      <c r="A221" s="45" t="s">
        <v>158</v>
      </c>
      <c r="B221" s="45" t="s">
        <v>741</v>
      </c>
      <c r="F221" s="45" t="s">
        <v>382</v>
      </c>
      <c r="I221" s="45" t="s">
        <v>757</v>
      </c>
    </row>
    <row r="222" spans="1:11">
      <c r="A222" s="45" t="s">
        <v>100</v>
      </c>
      <c r="B222" s="45" t="s">
        <v>742</v>
      </c>
      <c r="C222" s="46" t="s">
        <v>1015</v>
      </c>
      <c r="F222" s="45" t="s">
        <v>442</v>
      </c>
      <c r="K222" s="45" t="s">
        <v>385</v>
      </c>
    </row>
    <row r="223" spans="1:11">
      <c r="A223" s="45" t="s">
        <v>96</v>
      </c>
      <c r="B223" s="45" t="s">
        <v>756</v>
      </c>
      <c r="C223" s="46" t="s">
        <v>748</v>
      </c>
      <c r="K223" s="45" t="s">
        <v>385</v>
      </c>
    </row>
    <row r="224" spans="1:11">
      <c r="A224" s="45" t="s">
        <v>160</v>
      </c>
      <c r="B224" s="45" t="s">
        <v>741</v>
      </c>
    </row>
    <row r="225" spans="1:11">
      <c r="A225" s="45" t="s">
        <v>308</v>
      </c>
      <c r="B225" s="45" t="s">
        <v>758</v>
      </c>
      <c r="C225" s="46" t="s">
        <v>1078</v>
      </c>
      <c r="I225" s="45" t="s">
        <v>729</v>
      </c>
      <c r="K225" s="45" t="s">
        <v>385</v>
      </c>
    </row>
    <row r="226" spans="1:11">
      <c r="A226" s="45" t="s">
        <v>158</v>
      </c>
      <c r="B226" s="45" t="s">
        <v>759</v>
      </c>
      <c r="F226" s="45" t="s">
        <v>382</v>
      </c>
      <c r="I226" s="45" t="s">
        <v>760</v>
      </c>
    </row>
    <row r="227" spans="1:11">
      <c r="A227" s="45" t="s">
        <v>100</v>
      </c>
      <c r="B227" s="45" t="s">
        <v>761</v>
      </c>
      <c r="C227" s="46" t="s">
        <v>1079</v>
      </c>
      <c r="F227" s="45" t="s">
        <v>442</v>
      </c>
      <c r="K227" s="45" t="s">
        <v>385</v>
      </c>
    </row>
    <row r="228" spans="1:11">
      <c r="A228" s="45" t="s">
        <v>96</v>
      </c>
      <c r="B228" s="45" t="s">
        <v>762</v>
      </c>
      <c r="C228" s="46" t="s">
        <v>748</v>
      </c>
      <c r="K228" s="45" t="s">
        <v>385</v>
      </c>
    </row>
    <row r="229" spans="1:11">
      <c r="A229" s="45" t="s">
        <v>160</v>
      </c>
      <c r="B229" s="45" t="s">
        <v>759</v>
      </c>
    </row>
    <row r="230" spans="1:11">
      <c r="A230" s="45" t="s">
        <v>308</v>
      </c>
      <c r="B230" s="45" t="s">
        <v>1080</v>
      </c>
      <c r="C230" s="46" t="s">
        <v>1083</v>
      </c>
      <c r="I230" s="45" t="s">
        <v>750</v>
      </c>
      <c r="K230" s="45" t="s">
        <v>385</v>
      </c>
    </row>
    <row r="231" spans="1:11">
      <c r="A231" s="45" t="s">
        <v>158</v>
      </c>
      <c r="B231" s="45" t="s">
        <v>1081</v>
      </c>
      <c r="F231" s="45" t="s">
        <v>382</v>
      </c>
      <c r="I231" s="45" t="s">
        <v>1086</v>
      </c>
    </row>
    <row r="232" spans="1:11">
      <c r="A232" s="45" t="s">
        <v>100</v>
      </c>
      <c r="B232" s="45" t="s">
        <v>1084</v>
      </c>
      <c r="C232" s="46" t="s">
        <v>1082</v>
      </c>
      <c r="F232" s="45" t="s">
        <v>442</v>
      </c>
      <c r="K232" s="45" t="s">
        <v>385</v>
      </c>
    </row>
    <row r="233" spans="1:11">
      <c r="A233" s="45" t="s">
        <v>96</v>
      </c>
      <c r="B233" s="45" t="s">
        <v>1085</v>
      </c>
      <c r="C233" s="46" t="s">
        <v>748</v>
      </c>
      <c r="K233" s="45" t="s">
        <v>385</v>
      </c>
    </row>
    <row r="234" spans="1:11">
      <c r="A234" s="45" t="s">
        <v>160</v>
      </c>
      <c r="B234" s="45" t="s">
        <v>1081</v>
      </c>
    </row>
    <row r="235" spans="1:11">
      <c r="A235" s="45" t="s">
        <v>96</v>
      </c>
      <c r="B235" s="45" t="s">
        <v>743</v>
      </c>
      <c r="C235" s="46" t="s">
        <v>744</v>
      </c>
    </row>
    <row r="236" spans="1:11">
      <c r="A236" s="45" t="s">
        <v>160</v>
      </c>
      <c r="B236" s="45" t="s">
        <v>712</v>
      </c>
    </row>
    <row r="237" spans="1:11">
      <c r="A237" s="45" t="s">
        <v>158</v>
      </c>
      <c r="B237" s="45" t="s">
        <v>767</v>
      </c>
      <c r="C237" s="46" t="s">
        <v>409</v>
      </c>
      <c r="F237" s="45" t="s">
        <v>382</v>
      </c>
      <c r="I237" s="45" t="s">
        <v>641</v>
      </c>
    </row>
    <row r="238" spans="1:11">
      <c r="A238" s="45" t="s">
        <v>42</v>
      </c>
      <c r="B238" s="45" t="s">
        <v>768</v>
      </c>
      <c r="C238" s="46" t="s">
        <v>589</v>
      </c>
    </row>
    <row r="239" spans="1:11">
      <c r="A239" s="45" t="s">
        <v>160</v>
      </c>
      <c r="B239" s="45" t="s">
        <v>767</v>
      </c>
    </row>
    <row r="240" spans="1:11">
      <c r="A240" s="45" t="s">
        <v>158</v>
      </c>
      <c r="B240" s="45" t="s">
        <v>769</v>
      </c>
      <c r="C240" s="46" t="s">
        <v>774</v>
      </c>
    </row>
    <row r="241" spans="1:15">
      <c r="A241" s="45" t="s">
        <v>42</v>
      </c>
      <c r="B241" s="45" t="s">
        <v>770</v>
      </c>
      <c r="C241" s="46" t="s">
        <v>772</v>
      </c>
    </row>
    <row r="242" spans="1:15">
      <c r="A242" s="45" t="s">
        <v>42</v>
      </c>
      <c r="B242" s="45" t="s">
        <v>771</v>
      </c>
      <c r="C242" s="46" t="s">
        <v>1073</v>
      </c>
    </row>
    <row r="243" spans="1:15">
      <c r="A243" s="45" t="s">
        <v>160</v>
      </c>
      <c r="B243" s="45" t="s">
        <v>769</v>
      </c>
    </row>
    <row r="244" spans="1:15">
      <c r="A244" s="45" t="s">
        <v>308</v>
      </c>
      <c r="B244" s="45" t="s">
        <v>775</v>
      </c>
      <c r="C244" s="46" t="s">
        <v>776</v>
      </c>
      <c r="K244" s="45" t="s">
        <v>385</v>
      </c>
    </row>
    <row r="245" spans="1:15">
      <c r="A245" s="45" t="s">
        <v>100</v>
      </c>
      <c r="B245" s="45" t="s">
        <v>777</v>
      </c>
      <c r="C245" s="46" t="s">
        <v>837</v>
      </c>
      <c r="I245" s="45" t="s">
        <v>778</v>
      </c>
      <c r="K245" s="45" t="s">
        <v>385</v>
      </c>
    </row>
    <row r="246" spans="1:15">
      <c r="A246" s="45" t="s">
        <v>163</v>
      </c>
      <c r="B246" s="45" t="s">
        <v>779</v>
      </c>
      <c r="C246" s="46" t="s">
        <v>780</v>
      </c>
      <c r="I246" s="45" t="s">
        <v>781</v>
      </c>
      <c r="O246" s="45" t="s">
        <v>782</v>
      </c>
    </row>
    <row r="247" spans="1:15">
      <c r="A247" s="45" t="s">
        <v>148</v>
      </c>
      <c r="B247" s="45" t="s">
        <v>1026</v>
      </c>
      <c r="N247" s="45" t="s">
        <v>232</v>
      </c>
    </row>
    <row r="248" spans="1:15">
      <c r="A248" s="45" t="s">
        <v>158</v>
      </c>
      <c r="B248" s="45" t="s">
        <v>783</v>
      </c>
      <c r="C248" s="46" t="s">
        <v>1027</v>
      </c>
      <c r="F248" s="45" t="s">
        <v>382</v>
      </c>
    </row>
    <row r="249" spans="1:15">
      <c r="A249" s="45" t="s">
        <v>42</v>
      </c>
      <c r="B249" s="45" t="s">
        <v>784</v>
      </c>
      <c r="C249" s="46" t="s">
        <v>839</v>
      </c>
      <c r="D249" s="45" t="s">
        <v>838</v>
      </c>
    </row>
    <row r="250" spans="1:15">
      <c r="A250" s="45" t="s">
        <v>308</v>
      </c>
      <c r="B250" s="45" t="s">
        <v>785</v>
      </c>
      <c r="C250" s="46" t="s">
        <v>786</v>
      </c>
      <c r="F250" s="45" t="s">
        <v>25</v>
      </c>
    </row>
    <row r="251" spans="1:15">
      <c r="A251" s="45" t="s">
        <v>308</v>
      </c>
      <c r="B251" s="45" t="s">
        <v>787</v>
      </c>
      <c r="C251" s="46" t="s">
        <v>788</v>
      </c>
      <c r="F251" s="45" t="s">
        <v>789</v>
      </c>
      <c r="K251" s="45" t="s">
        <v>385</v>
      </c>
    </row>
    <row r="252" spans="1:15">
      <c r="A252" s="45" t="s">
        <v>308</v>
      </c>
      <c r="B252" s="45" t="s">
        <v>790</v>
      </c>
      <c r="C252" s="46" t="s">
        <v>791</v>
      </c>
      <c r="F252" s="45" t="s">
        <v>789</v>
      </c>
      <c r="K252" s="45" t="s">
        <v>385</v>
      </c>
    </row>
    <row r="253" spans="1:15">
      <c r="A253" s="45" t="s">
        <v>308</v>
      </c>
      <c r="B253" s="45" t="s">
        <v>792</v>
      </c>
      <c r="C253" s="46" t="s">
        <v>793</v>
      </c>
      <c r="F253" s="45" t="s">
        <v>789</v>
      </c>
      <c r="K253" s="45" t="s">
        <v>385</v>
      </c>
    </row>
    <row r="254" spans="1:15">
      <c r="A254" s="45" t="s">
        <v>308</v>
      </c>
      <c r="B254" s="45" t="s">
        <v>794</v>
      </c>
      <c r="C254" s="46" t="s">
        <v>795</v>
      </c>
      <c r="F254" s="45" t="s">
        <v>789</v>
      </c>
      <c r="K254" s="45" t="s">
        <v>385</v>
      </c>
    </row>
    <row r="255" spans="1:15">
      <c r="A255" s="45" t="s">
        <v>308</v>
      </c>
      <c r="B255" s="45" t="s">
        <v>796</v>
      </c>
      <c r="C255" s="46" t="s">
        <v>797</v>
      </c>
      <c r="F255" s="45" t="s">
        <v>789</v>
      </c>
      <c r="K255" s="45" t="s">
        <v>385</v>
      </c>
    </row>
    <row r="256" spans="1:15">
      <c r="A256" s="45" t="s">
        <v>308</v>
      </c>
      <c r="B256" s="45" t="s">
        <v>798</v>
      </c>
      <c r="C256" s="46" t="s">
        <v>799</v>
      </c>
      <c r="F256" s="45" t="s">
        <v>789</v>
      </c>
      <c r="K256" s="45" t="s">
        <v>385</v>
      </c>
    </row>
    <row r="257" spans="1:11">
      <c r="A257" s="45" t="s">
        <v>160</v>
      </c>
      <c r="B257" s="45" t="s">
        <v>783</v>
      </c>
    </row>
    <row r="258" spans="1:11">
      <c r="A258" s="45" t="s">
        <v>158</v>
      </c>
      <c r="B258" s="45" t="s">
        <v>800</v>
      </c>
      <c r="F258" s="45" t="s">
        <v>382</v>
      </c>
    </row>
    <row r="259" spans="1:11">
      <c r="A259" s="45" t="s">
        <v>42</v>
      </c>
      <c r="B259" s="45" t="s">
        <v>801</v>
      </c>
      <c r="C259" s="46" t="s">
        <v>802</v>
      </c>
      <c r="I259" s="45" t="s">
        <v>803</v>
      </c>
    </row>
    <row r="260" spans="1:11">
      <c r="A260" s="45" t="s">
        <v>100</v>
      </c>
      <c r="B260" s="45" t="s">
        <v>804</v>
      </c>
      <c r="C260" s="46" t="s">
        <v>805</v>
      </c>
      <c r="D260" s="45" t="s">
        <v>1074</v>
      </c>
      <c r="F260" s="45" t="s">
        <v>442</v>
      </c>
      <c r="G260" s="45" t="s">
        <v>806</v>
      </c>
      <c r="I260" s="45" t="s">
        <v>803</v>
      </c>
      <c r="K260" s="45" t="s">
        <v>385</v>
      </c>
    </row>
    <row r="261" spans="1:11">
      <c r="A261" s="45" t="s">
        <v>100</v>
      </c>
      <c r="B261" s="45" t="s">
        <v>807</v>
      </c>
      <c r="C261" s="46" t="s">
        <v>808</v>
      </c>
      <c r="D261" s="45" t="s">
        <v>840</v>
      </c>
      <c r="F261" s="45" t="s">
        <v>442</v>
      </c>
      <c r="G261" s="45" t="s">
        <v>1028</v>
      </c>
      <c r="I261" s="45" t="s">
        <v>803</v>
      </c>
      <c r="K261" s="45" t="s">
        <v>385</v>
      </c>
    </row>
    <row r="262" spans="1:11">
      <c r="A262" s="45" t="s">
        <v>42</v>
      </c>
      <c r="B262" s="45" t="s">
        <v>809</v>
      </c>
      <c r="C262" s="46" t="s">
        <v>810</v>
      </c>
      <c r="I262" s="45" t="s">
        <v>811</v>
      </c>
    </row>
    <row r="263" spans="1:11">
      <c r="A263" s="45" t="s">
        <v>100</v>
      </c>
      <c r="B263" s="45" t="s">
        <v>812</v>
      </c>
      <c r="C263" s="46" t="s">
        <v>805</v>
      </c>
      <c r="F263" s="45" t="s">
        <v>442</v>
      </c>
      <c r="G263" s="45" t="s">
        <v>806</v>
      </c>
      <c r="I263" s="45" t="s">
        <v>811</v>
      </c>
      <c r="K263" s="45" t="s">
        <v>385</v>
      </c>
    </row>
    <row r="264" spans="1:11">
      <c r="A264" s="45" t="s">
        <v>100</v>
      </c>
      <c r="B264" s="45" t="s">
        <v>813</v>
      </c>
      <c r="C264" s="46" t="s">
        <v>808</v>
      </c>
      <c r="F264" s="45" t="s">
        <v>442</v>
      </c>
      <c r="G264" s="45" t="s">
        <v>1029</v>
      </c>
      <c r="I264" s="45" t="s">
        <v>811</v>
      </c>
      <c r="K264" s="45" t="s">
        <v>385</v>
      </c>
    </row>
    <row r="265" spans="1:11">
      <c r="A265" s="45" t="s">
        <v>42</v>
      </c>
      <c r="B265" s="45" t="s">
        <v>814</v>
      </c>
      <c r="C265" s="46" t="s">
        <v>815</v>
      </c>
      <c r="I265" s="45" t="s">
        <v>816</v>
      </c>
    </row>
    <row r="266" spans="1:11">
      <c r="A266" s="45" t="s">
        <v>100</v>
      </c>
      <c r="B266" s="45" t="s">
        <v>817</v>
      </c>
      <c r="C266" s="46" t="s">
        <v>805</v>
      </c>
      <c r="F266" s="45" t="s">
        <v>442</v>
      </c>
      <c r="G266" s="45" t="s">
        <v>806</v>
      </c>
      <c r="I266" s="45" t="s">
        <v>816</v>
      </c>
      <c r="K266" s="45" t="s">
        <v>385</v>
      </c>
    </row>
    <row r="267" spans="1:11">
      <c r="A267" s="45" t="s">
        <v>100</v>
      </c>
      <c r="B267" s="45" t="s">
        <v>818</v>
      </c>
      <c r="C267" s="46" t="s">
        <v>808</v>
      </c>
      <c r="F267" s="45" t="s">
        <v>442</v>
      </c>
      <c r="G267" s="45" t="s">
        <v>1030</v>
      </c>
      <c r="I267" s="45" t="s">
        <v>816</v>
      </c>
      <c r="K267" s="45" t="s">
        <v>385</v>
      </c>
    </row>
    <row r="268" spans="1:11">
      <c r="A268" s="45" t="s">
        <v>160</v>
      </c>
      <c r="B268" s="45" t="s">
        <v>800</v>
      </c>
    </row>
    <row r="269" spans="1:11">
      <c r="A269" s="45" t="s">
        <v>158</v>
      </c>
      <c r="B269" s="45" t="s">
        <v>819</v>
      </c>
      <c r="F269" s="45" t="s">
        <v>382</v>
      </c>
    </row>
    <row r="270" spans="1:11">
      <c r="A270" s="45" t="s">
        <v>42</v>
      </c>
      <c r="B270" s="45" t="s">
        <v>820</v>
      </c>
      <c r="C270" s="46" t="s">
        <v>821</v>
      </c>
      <c r="I270" s="45" t="s">
        <v>822</v>
      </c>
    </row>
    <row r="271" spans="1:11">
      <c r="A271" s="45" t="s">
        <v>100</v>
      </c>
      <c r="B271" s="45" t="s">
        <v>823</v>
      </c>
      <c r="C271" s="46" t="s">
        <v>805</v>
      </c>
      <c r="D271" s="45" t="s">
        <v>1074</v>
      </c>
      <c r="F271" s="45" t="s">
        <v>442</v>
      </c>
      <c r="G271" s="45" t="s">
        <v>806</v>
      </c>
      <c r="I271" s="45" t="s">
        <v>822</v>
      </c>
      <c r="K271" s="45" t="s">
        <v>385</v>
      </c>
    </row>
    <row r="272" spans="1:11">
      <c r="A272" s="45" t="s">
        <v>100</v>
      </c>
      <c r="B272" s="45" t="s">
        <v>824</v>
      </c>
      <c r="C272" s="46" t="s">
        <v>808</v>
      </c>
      <c r="D272" s="45" t="s">
        <v>840</v>
      </c>
      <c r="F272" s="45" t="s">
        <v>442</v>
      </c>
      <c r="G272" s="45" t="s">
        <v>1031</v>
      </c>
      <c r="I272" s="45" t="s">
        <v>822</v>
      </c>
      <c r="K272" s="45" t="s">
        <v>385</v>
      </c>
    </row>
    <row r="273" spans="1:11">
      <c r="A273" s="45" t="s">
        <v>42</v>
      </c>
      <c r="B273" s="45" t="s">
        <v>825</v>
      </c>
      <c r="C273" s="46" t="s">
        <v>826</v>
      </c>
      <c r="I273" s="45" t="s">
        <v>827</v>
      </c>
    </row>
    <row r="274" spans="1:11">
      <c r="A274" s="45" t="s">
        <v>100</v>
      </c>
      <c r="B274" s="45" t="s">
        <v>828</v>
      </c>
      <c r="C274" s="46" t="s">
        <v>805</v>
      </c>
      <c r="F274" s="45" t="s">
        <v>442</v>
      </c>
      <c r="G274" s="45" t="s">
        <v>806</v>
      </c>
      <c r="I274" s="45" t="s">
        <v>827</v>
      </c>
      <c r="K274" s="45" t="s">
        <v>385</v>
      </c>
    </row>
    <row r="275" spans="1:11">
      <c r="A275" s="45" t="s">
        <v>100</v>
      </c>
      <c r="B275" s="45" t="s">
        <v>829</v>
      </c>
      <c r="C275" s="46" t="s">
        <v>808</v>
      </c>
      <c r="F275" s="45" t="s">
        <v>442</v>
      </c>
      <c r="G275" s="45" t="s">
        <v>1032</v>
      </c>
      <c r="I275" s="45" t="s">
        <v>827</v>
      </c>
      <c r="K275" s="45" t="s">
        <v>385</v>
      </c>
    </row>
    <row r="276" spans="1:11">
      <c r="A276" s="45" t="s">
        <v>42</v>
      </c>
      <c r="B276" s="45" t="s">
        <v>830</v>
      </c>
      <c r="C276" s="46" t="s">
        <v>831</v>
      </c>
      <c r="I276" s="45" t="s">
        <v>832</v>
      </c>
    </row>
    <row r="277" spans="1:11">
      <c r="A277" s="45" t="s">
        <v>100</v>
      </c>
      <c r="B277" s="45" t="s">
        <v>833</v>
      </c>
      <c r="C277" s="46" t="s">
        <v>805</v>
      </c>
      <c r="F277" s="45" t="s">
        <v>442</v>
      </c>
      <c r="G277" s="45" t="s">
        <v>806</v>
      </c>
      <c r="I277" s="45" t="s">
        <v>832</v>
      </c>
      <c r="K277" s="45" t="s">
        <v>385</v>
      </c>
    </row>
    <row r="278" spans="1:11">
      <c r="A278" s="45" t="s">
        <v>100</v>
      </c>
      <c r="B278" s="45" t="s">
        <v>834</v>
      </c>
      <c r="C278" s="46" t="s">
        <v>808</v>
      </c>
      <c r="F278" s="45" t="s">
        <v>442</v>
      </c>
      <c r="G278" s="45" t="s">
        <v>1033</v>
      </c>
      <c r="I278" s="45" t="s">
        <v>832</v>
      </c>
      <c r="K278" s="45" t="s">
        <v>385</v>
      </c>
    </row>
    <row r="279" spans="1:11">
      <c r="A279" s="45" t="s">
        <v>160</v>
      </c>
      <c r="B279" s="45" t="s">
        <v>819</v>
      </c>
    </row>
    <row r="280" spans="1:11">
      <c r="A280" s="45" t="s">
        <v>164</v>
      </c>
      <c r="B280" s="45" t="s">
        <v>779</v>
      </c>
    </row>
    <row r="281" spans="1:11">
      <c r="A281" s="45" t="s">
        <v>96</v>
      </c>
      <c r="B281" s="45" t="s">
        <v>835</v>
      </c>
      <c r="C281" s="46" t="s">
        <v>836</v>
      </c>
    </row>
    <row r="282" spans="1:11">
      <c r="A282" s="45" t="s">
        <v>158</v>
      </c>
      <c r="B282" s="45" t="s">
        <v>841</v>
      </c>
      <c r="C282" s="46" t="s">
        <v>409</v>
      </c>
      <c r="F282" s="45" t="s">
        <v>382</v>
      </c>
    </row>
    <row r="283" spans="1:11">
      <c r="A283" s="45" t="s">
        <v>42</v>
      </c>
      <c r="B283" s="45" t="s">
        <v>842</v>
      </c>
      <c r="C283" s="46" t="s">
        <v>589</v>
      </c>
    </row>
    <row r="284" spans="1:11">
      <c r="A284" s="45" t="s">
        <v>160</v>
      </c>
      <c r="B284" s="45" t="s">
        <v>841</v>
      </c>
    </row>
    <row r="285" spans="1:11">
      <c r="A285" s="45" t="s">
        <v>158</v>
      </c>
      <c r="B285" s="45" t="s">
        <v>846</v>
      </c>
      <c r="C285" s="46" t="s">
        <v>844</v>
      </c>
    </row>
    <row r="286" spans="1:11">
      <c r="A286" s="45" t="s">
        <v>42</v>
      </c>
      <c r="B286" s="45" t="s">
        <v>847</v>
      </c>
      <c r="C286" s="46" t="s">
        <v>845</v>
      </c>
    </row>
    <row r="287" spans="1:11">
      <c r="A287" s="45" t="s">
        <v>42</v>
      </c>
      <c r="B287" s="45" t="s">
        <v>848</v>
      </c>
      <c r="C287" s="46" t="s">
        <v>1075</v>
      </c>
    </row>
    <row r="288" spans="1:11">
      <c r="A288" s="45" t="s">
        <v>160</v>
      </c>
      <c r="B288" s="45" t="s">
        <v>846</v>
      </c>
    </row>
    <row r="289" spans="1:12">
      <c r="A289" s="45" t="s">
        <v>158</v>
      </c>
      <c r="B289" s="45" t="s">
        <v>849</v>
      </c>
      <c r="C289" s="46" t="s">
        <v>850</v>
      </c>
      <c r="F289" s="45" t="s">
        <v>382</v>
      </c>
    </row>
    <row r="290" spans="1:12">
      <c r="A290" s="45" t="s">
        <v>42</v>
      </c>
      <c r="B290" s="45" t="s">
        <v>851</v>
      </c>
      <c r="C290" s="46" t="s">
        <v>852</v>
      </c>
      <c r="D290" s="45" t="s">
        <v>994</v>
      </c>
    </row>
    <row r="291" spans="1:12">
      <c r="A291" s="45" t="s">
        <v>96</v>
      </c>
      <c r="B291" s="45" t="s">
        <v>853</v>
      </c>
      <c r="C291" s="46" t="s">
        <v>854</v>
      </c>
      <c r="E291" s="45" t="s">
        <v>855</v>
      </c>
      <c r="K291" s="45" t="s">
        <v>385</v>
      </c>
      <c r="L291" s="45" t="s">
        <v>856</v>
      </c>
    </row>
    <row r="292" spans="1:12">
      <c r="A292" s="45" t="s">
        <v>96</v>
      </c>
      <c r="B292" s="45" t="s">
        <v>857</v>
      </c>
      <c r="C292" s="46" t="s">
        <v>858</v>
      </c>
      <c r="E292" s="45" t="s">
        <v>859</v>
      </c>
    </row>
    <row r="293" spans="1:12">
      <c r="A293" s="45" t="s">
        <v>96</v>
      </c>
      <c r="B293" s="45" t="s">
        <v>860</v>
      </c>
      <c r="C293" s="46" t="s">
        <v>861</v>
      </c>
      <c r="E293" s="45" t="s">
        <v>862</v>
      </c>
    </row>
    <row r="294" spans="1:12">
      <c r="A294" s="45" t="s">
        <v>96</v>
      </c>
      <c r="B294" s="45" t="s">
        <v>863</v>
      </c>
      <c r="C294" s="46" t="s">
        <v>864</v>
      </c>
      <c r="E294" s="45" t="s">
        <v>865</v>
      </c>
    </row>
    <row r="295" spans="1:12">
      <c r="A295" s="45" t="s">
        <v>96</v>
      </c>
      <c r="B295" s="45" t="s">
        <v>866</v>
      </c>
      <c r="C295" s="46" t="s">
        <v>867</v>
      </c>
      <c r="E295" s="45" t="s">
        <v>868</v>
      </c>
    </row>
    <row r="296" spans="1:12">
      <c r="A296" s="45" t="s">
        <v>96</v>
      </c>
      <c r="B296" s="45" t="s">
        <v>869</v>
      </c>
      <c r="C296" s="46" t="s">
        <v>870</v>
      </c>
      <c r="E296" s="45" t="s">
        <v>871</v>
      </c>
    </row>
    <row r="297" spans="1:12">
      <c r="A297" s="45" t="s">
        <v>96</v>
      </c>
      <c r="B297" s="45" t="s">
        <v>872</v>
      </c>
      <c r="C297" s="46" t="s">
        <v>873</v>
      </c>
    </row>
    <row r="298" spans="1:12">
      <c r="A298" s="45" t="s">
        <v>96</v>
      </c>
      <c r="B298" s="45" t="s">
        <v>874</v>
      </c>
      <c r="C298" s="46" t="s">
        <v>875</v>
      </c>
    </row>
    <row r="299" spans="1:12">
      <c r="A299" s="45" t="s">
        <v>96</v>
      </c>
      <c r="B299" s="45" t="s">
        <v>876</v>
      </c>
      <c r="C299" s="46" t="s">
        <v>877</v>
      </c>
    </row>
    <row r="300" spans="1:12">
      <c r="A300" s="45" t="s">
        <v>96</v>
      </c>
      <c r="B300" s="45" t="s">
        <v>878</v>
      </c>
      <c r="C300" s="46" t="s">
        <v>879</v>
      </c>
    </row>
    <row r="301" spans="1:12">
      <c r="A301" s="45" t="s">
        <v>96</v>
      </c>
      <c r="B301" s="45" t="s">
        <v>880</v>
      </c>
      <c r="C301" s="46" t="s">
        <v>881</v>
      </c>
    </row>
    <row r="302" spans="1:12">
      <c r="A302" s="45" t="s">
        <v>96</v>
      </c>
      <c r="B302" s="45" t="s">
        <v>882</v>
      </c>
      <c r="C302" s="46" t="s">
        <v>883</v>
      </c>
    </row>
    <row r="303" spans="1:12">
      <c r="A303" s="45" t="s">
        <v>96</v>
      </c>
      <c r="B303" s="45" t="s">
        <v>884</v>
      </c>
      <c r="C303" s="46" t="s">
        <v>885</v>
      </c>
    </row>
    <row r="304" spans="1:12">
      <c r="A304" s="45" t="s">
        <v>96</v>
      </c>
      <c r="B304" s="45" t="s">
        <v>886</v>
      </c>
      <c r="C304" s="46" t="s">
        <v>887</v>
      </c>
    </row>
    <row r="305" spans="1:11">
      <c r="A305" s="45" t="s">
        <v>96</v>
      </c>
      <c r="B305" s="45" t="s">
        <v>888</v>
      </c>
      <c r="C305" s="46" t="s">
        <v>889</v>
      </c>
    </row>
    <row r="306" spans="1:11">
      <c r="A306" s="45" t="s">
        <v>160</v>
      </c>
      <c r="B306" s="45" t="s">
        <v>849</v>
      </c>
    </row>
    <row r="307" spans="1:11">
      <c r="A307" s="45" t="s">
        <v>158</v>
      </c>
      <c r="B307" s="45" t="s">
        <v>890</v>
      </c>
      <c r="C307" s="46" t="s">
        <v>891</v>
      </c>
      <c r="F307" s="45" t="s">
        <v>382</v>
      </c>
    </row>
    <row r="308" spans="1:11">
      <c r="A308" s="45" t="s">
        <v>42</v>
      </c>
      <c r="B308" s="45" t="s">
        <v>892</v>
      </c>
      <c r="C308" s="46" t="s">
        <v>893</v>
      </c>
      <c r="D308" s="45" t="s">
        <v>995</v>
      </c>
    </row>
    <row r="309" spans="1:11">
      <c r="A309" s="45" t="s">
        <v>100</v>
      </c>
      <c r="B309" s="45" t="s">
        <v>894</v>
      </c>
      <c r="C309" s="46" t="s">
        <v>895</v>
      </c>
      <c r="G309" s="45" t="s">
        <v>1013</v>
      </c>
      <c r="I309" s="45" t="s">
        <v>896</v>
      </c>
      <c r="K309" s="45" t="s">
        <v>385</v>
      </c>
    </row>
    <row r="310" spans="1:11">
      <c r="A310" s="45" t="s">
        <v>100</v>
      </c>
      <c r="B310" s="45" t="s">
        <v>897</v>
      </c>
      <c r="C310" s="46" t="s">
        <v>898</v>
      </c>
      <c r="G310" s="45" t="s">
        <v>1013</v>
      </c>
      <c r="I310" s="45" t="s">
        <v>899</v>
      </c>
      <c r="K310" s="45" t="s">
        <v>385</v>
      </c>
    </row>
    <row r="311" spans="1:11">
      <c r="A311" s="45" t="s">
        <v>100</v>
      </c>
      <c r="B311" s="45" t="s">
        <v>900</v>
      </c>
      <c r="C311" s="46" t="s">
        <v>901</v>
      </c>
      <c r="G311" s="45" t="s">
        <v>1013</v>
      </c>
      <c r="I311" s="45" t="s">
        <v>902</v>
      </c>
      <c r="K311" s="45" t="s">
        <v>385</v>
      </c>
    </row>
    <row r="312" spans="1:11">
      <c r="A312" s="45" t="s">
        <v>100</v>
      </c>
      <c r="B312" s="45" t="s">
        <v>903</v>
      </c>
      <c r="C312" s="46" t="s">
        <v>904</v>
      </c>
      <c r="G312" s="45" t="s">
        <v>1013</v>
      </c>
      <c r="I312" s="45" t="s">
        <v>905</v>
      </c>
      <c r="K312" s="45" t="s">
        <v>385</v>
      </c>
    </row>
    <row r="313" spans="1:11">
      <c r="A313" s="45" t="s">
        <v>100</v>
      </c>
      <c r="B313" s="45" t="s">
        <v>906</v>
      </c>
      <c r="C313" s="46" t="s">
        <v>907</v>
      </c>
      <c r="G313" s="45" t="s">
        <v>1013</v>
      </c>
      <c r="I313" s="45" t="s">
        <v>908</v>
      </c>
      <c r="K313" s="45" t="s">
        <v>385</v>
      </c>
    </row>
    <row r="314" spans="1:11">
      <c r="A314" s="45" t="s">
        <v>100</v>
      </c>
      <c r="B314" s="45" t="s">
        <v>909</v>
      </c>
      <c r="C314" s="46" t="s">
        <v>910</v>
      </c>
      <c r="G314" s="45" t="s">
        <v>1013</v>
      </c>
      <c r="I314" s="45" t="s">
        <v>911</v>
      </c>
      <c r="K314" s="45" t="s">
        <v>385</v>
      </c>
    </row>
    <row r="315" spans="1:11">
      <c r="A315" s="45" t="s">
        <v>100</v>
      </c>
      <c r="B315" s="45" t="s">
        <v>912</v>
      </c>
      <c r="C315" s="46" t="s">
        <v>913</v>
      </c>
      <c r="G315" s="45" t="s">
        <v>1013</v>
      </c>
      <c r="I315" s="45" t="s">
        <v>914</v>
      </c>
      <c r="K315" s="45" t="s">
        <v>385</v>
      </c>
    </row>
    <row r="316" spans="1:11">
      <c r="A316" s="45" t="s">
        <v>100</v>
      </c>
      <c r="B316" s="45" t="s">
        <v>915</v>
      </c>
      <c r="C316" s="46" t="s">
        <v>916</v>
      </c>
      <c r="G316" s="45" t="s">
        <v>1013</v>
      </c>
      <c r="I316" s="45" t="s">
        <v>917</v>
      </c>
      <c r="K316" s="45" t="s">
        <v>385</v>
      </c>
    </row>
    <row r="317" spans="1:11">
      <c r="A317" s="45" t="s">
        <v>100</v>
      </c>
      <c r="B317" s="45" t="s">
        <v>918</v>
      </c>
      <c r="C317" s="46" t="s">
        <v>919</v>
      </c>
      <c r="G317" s="45" t="s">
        <v>1013</v>
      </c>
      <c r="I317" s="45" t="s">
        <v>920</v>
      </c>
      <c r="K317" s="45" t="s">
        <v>385</v>
      </c>
    </row>
    <row r="318" spans="1:11">
      <c r="A318" s="45" t="s">
        <v>100</v>
      </c>
      <c r="B318" s="45" t="s">
        <v>921</v>
      </c>
      <c r="C318" s="46" t="s">
        <v>922</v>
      </c>
      <c r="G318" s="45" t="s">
        <v>1013</v>
      </c>
      <c r="I318" s="45" t="s">
        <v>923</v>
      </c>
      <c r="K318" s="45" t="s">
        <v>385</v>
      </c>
    </row>
    <row r="319" spans="1:11">
      <c r="A319" s="45" t="s">
        <v>100</v>
      </c>
      <c r="B319" s="45" t="s">
        <v>924</v>
      </c>
      <c r="C319" s="46" t="s">
        <v>925</v>
      </c>
      <c r="G319" s="45" t="s">
        <v>1013</v>
      </c>
      <c r="I319" s="45" t="s">
        <v>926</v>
      </c>
      <c r="K319" s="45" t="s">
        <v>385</v>
      </c>
    </row>
    <row r="320" spans="1:11">
      <c r="A320" s="45" t="s">
        <v>100</v>
      </c>
      <c r="B320" s="45" t="s">
        <v>927</v>
      </c>
      <c r="C320" s="46" t="s">
        <v>928</v>
      </c>
      <c r="G320" s="45" t="s">
        <v>1013</v>
      </c>
      <c r="I320" s="45" t="s">
        <v>950</v>
      </c>
      <c r="K320" s="45" t="s">
        <v>385</v>
      </c>
    </row>
    <row r="321" spans="1:11">
      <c r="A321" s="45" t="s">
        <v>100</v>
      </c>
      <c r="B321" s="45" t="s">
        <v>929</v>
      </c>
      <c r="C321" s="46" t="s">
        <v>930</v>
      </c>
      <c r="G321" s="45" t="s">
        <v>1013</v>
      </c>
      <c r="I321" s="45" t="s">
        <v>952</v>
      </c>
      <c r="K321" s="45" t="s">
        <v>385</v>
      </c>
    </row>
    <row r="322" spans="1:11">
      <c r="A322" s="45" t="s">
        <v>100</v>
      </c>
      <c r="B322" s="45" t="s">
        <v>931</v>
      </c>
      <c r="C322" s="46" t="s">
        <v>932</v>
      </c>
      <c r="G322" s="45" t="s">
        <v>1013</v>
      </c>
      <c r="I322" s="45" t="s">
        <v>954</v>
      </c>
      <c r="K322" s="45" t="s">
        <v>385</v>
      </c>
    </row>
    <row r="323" spans="1:11">
      <c r="A323" s="45" t="s">
        <v>100</v>
      </c>
      <c r="B323" s="45" t="s">
        <v>933</v>
      </c>
      <c r="C323" s="46" t="s">
        <v>934</v>
      </c>
      <c r="G323" s="45" t="s">
        <v>1013</v>
      </c>
      <c r="I323" s="45" t="s">
        <v>956</v>
      </c>
      <c r="K323" s="45" t="s">
        <v>385</v>
      </c>
    </row>
    <row r="324" spans="1:11">
      <c r="A324" s="45" t="s">
        <v>160</v>
      </c>
      <c r="B324" s="45" t="s">
        <v>890</v>
      </c>
    </row>
    <row r="325" spans="1:11">
      <c r="A325" s="45" t="s">
        <v>158</v>
      </c>
      <c r="B325" s="45" t="s">
        <v>935</v>
      </c>
      <c r="F325" s="45" t="s">
        <v>382</v>
      </c>
    </row>
    <row r="326" spans="1:11">
      <c r="A326" s="45" t="s">
        <v>42</v>
      </c>
      <c r="B326" s="45" t="s">
        <v>936</v>
      </c>
      <c r="C326" s="46" t="s">
        <v>937</v>
      </c>
      <c r="D326" s="45" t="s">
        <v>996</v>
      </c>
    </row>
    <row r="327" spans="1:11">
      <c r="A327" s="45" t="s">
        <v>100</v>
      </c>
      <c r="B327" s="45" t="s">
        <v>938</v>
      </c>
      <c r="C327" s="46" t="s">
        <v>895</v>
      </c>
      <c r="G327" s="45" t="s">
        <v>1013</v>
      </c>
      <c r="I327" s="45" t="s">
        <v>896</v>
      </c>
      <c r="K327" s="45" t="s">
        <v>385</v>
      </c>
    </row>
    <row r="328" spans="1:11">
      <c r="A328" s="45" t="s">
        <v>100</v>
      </c>
      <c r="B328" s="45" t="s">
        <v>939</v>
      </c>
      <c r="C328" s="46" t="s">
        <v>898</v>
      </c>
      <c r="G328" s="45" t="s">
        <v>1013</v>
      </c>
      <c r="I328" s="45" t="s">
        <v>899</v>
      </c>
      <c r="K328" s="45" t="s">
        <v>385</v>
      </c>
    </row>
    <row r="329" spans="1:11">
      <c r="A329" s="45" t="s">
        <v>100</v>
      </c>
      <c r="B329" s="45" t="s">
        <v>940</v>
      </c>
      <c r="C329" s="46" t="s">
        <v>901</v>
      </c>
      <c r="G329" s="45" t="s">
        <v>1013</v>
      </c>
      <c r="I329" s="45" t="s">
        <v>902</v>
      </c>
      <c r="K329" s="45" t="s">
        <v>385</v>
      </c>
    </row>
    <row r="330" spans="1:11">
      <c r="A330" s="45" t="s">
        <v>100</v>
      </c>
      <c r="B330" s="45" t="s">
        <v>941</v>
      </c>
      <c r="C330" s="46" t="s">
        <v>904</v>
      </c>
      <c r="G330" s="45" t="s">
        <v>1013</v>
      </c>
      <c r="I330" s="45" t="s">
        <v>905</v>
      </c>
      <c r="K330" s="45" t="s">
        <v>385</v>
      </c>
    </row>
    <row r="331" spans="1:11">
      <c r="A331" s="45" t="s">
        <v>100</v>
      </c>
      <c r="B331" s="45" t="s">
        <v>942</v>
      </c>
      <c r="C331" s="46" t="s">
        <v>907</v>
      </c>
      <c r="G331" s="45" t="s">
        <v>1013</v>
      </c>
      <c r="I331" s="45" t="s">
        <v>908</v>
      </c>
      <c r="K331" s="45" t="s">
        <v>385</v>
      </c>
    </row>
    <row r="332" spans="1:11">
      <c r="A332" s="45" t="s">
        <v>100</v>
      </c>
      <c r="B332" s="45" t="s">
        <v>943</v>
      </c>
      <c r="C332" s="46" t="s">
        <v>910</v>
      </c>
      <c r="G332" s="45" t="s">
        <v>1013</v>
      </c>
      <c r="I332" s="45" t="s">
        <v>911</v>
      </c>
      <c r="K332" s="45" t="s">
        <v>385</v>
      </c>
    </row>
    <row r="333" spans="1:11">
      <c r="A333" s="45" t="s">
        <v>100</v>
      </c>
      <c r="B333" s="45" t="s">
        <v>944</v>
      </c>
      <c r="C333" s="46" t="s">
        <v>913</v>
      </c>
      <c r="G333" s="45" t="s">
        <v>1013</v>
      </c>
      <c r="I333" s="45" t="s">
        <v>914</v>
      </c>
      <c r="K333" s="45" t="s">
        <v>385</v>
      </c>
    </row>
    <row r="334" spans="1:11">
      <c r="A334" s="45" t="s">
        <v>100</v>
      </c>
      <c r="B334" s="45" t="s">
        <v>945</v>
      </c>
      <c r="C334" s="46" t="s">
        <v>919</v>
      </c>
      <c r="G334" s="45" t="s">
        <v>1013</v>
      </c>
      <c r="I334" s="45" t="s">
        <v>917</v>
      </c>
      <c r="K334" s="45" t="s">
        <v>385</v>
      </c>
    </row>
    <row r="335" spans="1:11">
      <c r="A335" s="45" t="s">
        <v>100</v>
      </c>
      <c r="B335" s="45" t="s">
        <v>946</v>
      </c>
      <c r="C335" s="46" t="s">
        <v>922</v>
      </c>
      <c r="G335" s="45" t="s">
        <v>1013</v>
      </c>
      <c r="I335" s="45" t="s">
        <v>920</v>
      </c>
      <c r="K335" s="45" t="s">
        <v>385</v>
      </c>
    </row>
    <row r="336" spans="1:11">
      <c r="A336" s="45" t="s">
        <v>100</v>
      </c>
      <c r="B336" s="45" t="s">
        <v>947</v>
      </c>
      <c r="C336" s="46" t="s">
        <v>922</v>
      </c>
      <c r="G336" s="45" t="s">
        <v>1013</v>
      </c>
      <c r="I336" s="45" t="s">
        <v>923</v>
      </c>
      <c r="K336" s="45" t="s">
        <v>385</v>
      </c>
    </row>
    <row r="337" spans="1:11">
      <c r="A337" s="45" t="s">
        <v>100</v>
      </c>
      <c r="B337" s="45" t="s">
        <v>948</v>
      </c>
      <c r="C337" s="46" t="s">
        <v>925</v>
      </c>
      <c r="G337" s="45" t="s">
        <v>1013</v>
      </c>
      <c r="I337" s="45" t="s">
        <v>926</v>
      </c>
      <c r="K337" s="45" t="s">
        <v>385</v>
      </c>
    </row>
    <row r="338" spans="1:11">
      <c r="A338" s="45" t="s">
        <v>100</v>
      </c>
      <c r="B338" s="45" t="s">
        <v>949</v>
      </c>
      <c r="C338" s="46" t="s">
        <v>928</v>
      </c>
      <c r="G338" s="45" t="s">
        <v>1013</v>
      </c>
      <c r="I338" s="45" t="s">
        <v>950</v>
      </c>
      <c r="K338" s="45" t="s">
        <v>385</v>
      </c>
    </row>
    <row r="339" spans="1:11">
      <c r="A339" s="45" t="s">
        <v>100</v>
      </c>
      <c r="B339" s="45" t="s">
        <v>951</v>
      </c>
      <c r="C339" s="46" t="s">
        <v>930</v>
      </c>
      <c r="G339" s="45" t="s">
        <v>1013</v>
      </c>
      <c r="I339" s="45" t="s">
        <v>952</v>
      </c>
      <c r="K339" s="45" t="s">
        <v>385</v>
      </c>
    </row>
    <row r="340" spans="1:11">
      <c r="A340" s="45" t="s">
        <v>100</v>
      </c>
      <c r="B340" s="45" t="s">
        <v>953</v>
      </c>
      <c r="C340" s="46" t="s">
        <v>932</v>
      </c>
      <c r="G340" s="45" t="s">
        <v>1013</v>
      </c>
      <c r="I340" s="45" t="s">
        <v>954</v>
      </c>
      <c r="K340" s="45" t="s">
        <v>385</v>
      </c>
    </row>
    <row r="341" spans="1:11">
      <c r="A341" s="45" t="s">
        <v>100</v>
      </c>
      <c r="B341" s="45" t="s">
        <v>955</v>
      </c>
      <c r="C341" s="46" t="s">
        <v>934</v>
      </c>
      <c r="G341" s="45" t="s">
        <v>1013</v>
      </c>
      <c r="I341" s="45" t="s">
        <v>956</v>
      </c>
      <c r="K341" s="45" t="s">
        <v>385</v>
      </c>
    </row>
    <row r="342" spans="1:11">
      <c r="A342" s="45" t="s">
        <v>160</v>
      </c>
      <c r="B342" s="45" t="s">
        <v>935</v>
      </c>
    </row>
    <row r="343" spans="1:11">
      <c r="A343" s="45" t="s">
        <v>158</v>
      </c>
      <c r="B343" s="45" t="s">
        <v>957</v>
      </c>
      <c r="F343" s="45" t="s">
        <v>382</v>
      </c>
    </row>
    <row r="344" spans="1:11">
      <c r="A344" s="45" t="s">
        <v>42</v>
      </c>
      <c r="B344" s="45" t="s">
        <v>958</v>
      </c>
      <c r="C344" s="46" t="s">
        <v>997</v>
      </c>
      <c r="D344" s="45" t="s">
        <v>998</v>
      </c>
    </row>
    <row r="345" spans="1:11">
      <c r="A345" s="45" t="s">
        <v>100</v>
      </c>
      <c r="B345" s="45" t="s">
        <v>959</v>
      </c>
      <c r="C345" s="46" t="s">
        <v>895</v>
      </c>
      <c r="G345" s="45" t="s">
        <v>1013</v>
      </c>
      <c r="I345" s="45" t="s">
        <v>896</v>
      </c>
      <c r="K345" s="45" t="s">
        <v>385</v>
      </c>
    </row>
    <row r="346" spans="1:11">
      <c r="A346" s="45" t="s">
        <v>100</v>
      </c>
      <c r="B346" s="45" t="s">
        <v>960</v>
      </c>
      <c r="C346" s="46" t="s">
        <v>898</v>
      </c>
      <c r="G346" s="45" t="s">
        <v>1013</v>
      </c>
      <c r="I346" s="45" t="s">
        <v>899</v>
      </c>
      <c r="K346" s="45" t="s">
        <v>385</v>
      </c>
    </row>
    <row r="347" spans="1:11">
      <c r="A347" s="45" t="s">
        <v>100</v>
      </c>
      <c r="B347" s="45" t="s">
        <v>961</v>
      </c>
      <c r="C347" s="46" t="s">
        <v>901</v>
      </c>
      <c r="G347" s="45" t="s">
        <v>1013</v>
      </c>
      <c r="I347" s="45" t="s">
        <v>902</v>
      </c>
      <c r="K347" s="45" t="s">
        <v>385</v>
      </c>
    </row>
    <row r="348" spans="1:11">
      <c r="A348" s="45" t="s">
        <v>100</v>
      </c>
      <c r="B348" s="45" t="s">
        <v>962</v>
      </c>
      <c r="C348" s="46" t="s">
        <v>904</v>
      </c>
      <c r="G348" s="45" t="s">
        <v>1013</v>
      </c>
      <c r="I348" s="45" t="s">
        <v>905</v>
      </c>
      <c r="K348" s="45" t="s">
        <v>385</v>
      </c>
    </row>
    <row r="349" spans="1:11">
      <c r="A349" s="45" t="s">
        <v>100</v>
      </c>
      <c r="B349" s="45" t="s">
        <v>963</v>
      </c>
      <c r="C349" s="46" t="s">
        <v>907</v>
      </c>
      <c r="G349" s="45" t="s">
        <v>1013</v>
      </c>
      <c r="I349" s="45" t="s">
        <v>908</v>
      </c>
      <c r="K349" s="45" t="s">
        <v>385</v>
      </c>
    </row>
    <row r="350" spans="1:11">
      <c r="A350" s="45" t="s">
        <v>100</v>
      </c>
      <c r="B350" s="45" t="s">
        <v>964</v>
      </c>
      <c r="C350" s="46" t="s">
        <v>910</v>
      </c>
      <c r="G350" s="45" t="s">
        <v>1013</v>
      </c>
      <c r="I350" s="45" t="s">
        <v>911</v>
      </c>
      <c r="K350" s="45" t="s">
        <v>385</v>
      </c>
    </row>
    <row r="351" spans="1:11">
      <c r="A351" s="45" t="s">
        <v>100</v>
      </c>
      <c r="B351" s="45" t="s">
        <v>965</v>
      </c>
      <c r="C351" s="46" t="s">
        <v>913</v>
      </c>
      <c r="G351" s="45" t="s">
        <v>1013</v>
      </c>
      <c r="I351" s="45" t="s">
        <v>914</v>
      </c>
      <c r="K351" s="45" t="s">
        <v>385</v>
      </c>
    </row>
    <row r="352" spans="1:11">
      <c r="A352" s="45" t="s">
        <v>100</v>
      </c>
      <c r="B352" s="45" t="s">
        <v>966</v>
      </c>
      <c r="C352" s="46" t="s">
        <v>916</v>
      </c>
      <c r="G352" s="45" t="s">
        <v>1013</v>
      </c>
      <c r="I352" s="45" t="s">
        <v>917</v>
      </c>
      <c r="K352" s="45" t="s">
        <v>385</v>
      </c>
    </row>
    <row r="353" spans="1:11">
      <c r="A353" s="45" t="s">
        <v>100</v>
      </c>
      <c r="B353" s="45" t="s">
        <v>967</v>
      </c>
      <c r="C353" s="46" t="s">
        <v>919</v>
      </c>
      <c r="G353" s="45" t="s">
        <v>1013</v>
      </c>
      <c r="I353" s="45" t="s">
        <v>920</v>
      </c>
      <c r="K353" s="45" t="s">
        <v>385</v>
      </c>
    </row>
    <row r="354" spans="1:11">
      <c r="A354" s="45" t="s">
        <v>100</v>
      </c>
      <c r="B354" s="45" t="s">
        <v>968</v>
      </c>
      <c r="C354" s="46" t="s">
        <v>922</v>
      </c>
      <c r="G354" s="45" t="s">
        <v>1013</v>
      </c>
      <c r="I354" s="45" t="s">
        <v>923</v>
      </c>
      <c r="K354" s="45" t="s">
        <v>385</v>
      </c>
    </row>
    <row r="355" spans="1:11">
      <c r="A355" s="45" t="s">
        <v>100</v>
      </c>
      <c r="B355" s="45" t="s">
        <v>969</v>
      </c>
      <c r="C355" s="46" t="s">
        <v>925</v>
      </c>
      <c r="G355" s="45" t="s">
        <v>1013</v>
      </c>
      <c r="I355" s="45" t="s">
        <v>926</v>
      </c>
      <c r="K355" s="45" t="s">
        <v>385</v>
      </c>
    </row>
    <row r="356" spans="1:11">
      <c r="A356" s="45" t="s">
        <v>100</v>
      </c>
      <c r="B356" s="45" t="s">
        <v>970</v>
      </c>
      <c r="C356" s="46" t="s">
        <v>928</v>
      </c>
      <c r="G356" s="45" t="s">
        <v>1013</v>
      </c>
      <c r="I356" s="45" t="s">
        <v>950</v>
      </c>
      <c r="K356" s="45" t="s">
        <v>385</v>
      </c>
    </row>
    <row r="357" spans="1:11">
      <c r="A357" s="45" t="s">
        <v>100</v>
      </c>
      <c r="B357" s="45" t="s">
        <v>971</v>
      </c>
      <c r="C357" s="46" t="s">
        <v>930</v>
      </c>
      <c r="G357" s="45" t="s">
        <v>1013</v>
      </c>
      <c r="I357" s="45" t="s">
        <v>952</v>
      </c>
      <c r="K357" s="45" t="s">
        <v>385</v>
      </c>
    </row>
    <row r="358" spans="1:11">
      <c r="A358" s="45" t="s">
        <v>100</v>
      </c>
      <c r="B358" s="45" t="s">
        <v>972</v>
      </c>
      <c r="C358" s="46" t="s">
        <v>932</v>
      </c>
      <c r="G358" s="45" t="s">
        <v>1013</v>
      </c>
      <c r="I358" s="45" t="s">
        <v>954</v>
      </c>
      <c r="K358" s="45" t="s">
        <v>385</v>
      </c>
    </row>
    <row r="359" spans="1:11">
      <c r="A359" s="45" t="s">
        <v>100</v>
      </c>
      <c r="B359" s="45" t="s">
        <v>973</v>
      </c>
      <c r="C359" s="46" t="s">
        <v>934</v>
      </c>
      <c r="G359" s="45" t="s">
        <v>1013</v>
      </c>
      <c r="I359" s="45" t="s">
        <v>956</v>
      </c>
      <c r="K359" s="45" t="s">
        <v>385</v>
      </c>
    </row>
    <row r="360" spans="1:11">
      <c r="A360" s="45" t="s">
        <v>160</v>
      </c>
      <c r="B360" s="45" t="s">
        <v>957</v>
      </c>
    </row>
    <row r="361" spans="1:11">
      <c r="A361" s="45" t="s">
        <v>158</v>
      </c>
      <c r="B361" s="45" t="s">
        <v>974</v>
      </c>
      <c r="F361" s="45" t="s">
        <v>382</v>
      </c>
    </row>
    <row r="362" spans="1:11">
      <c r="A362" s="45" t="s">
        <v>42</v>
      </c>
      <c r="B362" s="45" t="s">
        <v>975</v>
      </c>
      <c r="C362" s="46" t="s">
        <v>999</v>
      </c>
      <c r="D362" s="45" t="s">
        <v>1000</v>
      </c>
    </row>
    <row r="363" spans="1:11">
      <c r="A363" s="45" t="s">
        <v>100</v>
      </c>
      <c r="B363" s="45" t="s">
        <v>976</v>
      </c>
      <c r="C363" s="46" t="s">
        <v>895</v>
      </c>
      <c r="G363" s="45" t="s">
        <v>1034</v>
      </c>
      <c r="H363" s="45" t="s">
        <v>977</v>
      </c>
      <c r="I363" s="45" t="s">
        <v>896</v>
      </c>
      <c r="K363" s="45" t="s">
        <v>385</v>
      </c>
    </row>
    <row r="364" spans="1:11">
      <c r="A364" s="45" t="s">
        <v>100</v>
      </c>
      <c r="B364" s="45" t="s">
        <v>978</v>
      </c>
      <c r="C364" s="46" t="s">
        <v>898</v>
      </c>
      <c r="G364" s="45" t="s">
        <v>1035</v>
      </c>
      <c r="H364" s="45" t="s">
        <v>977</v>
      </c>
      <c r="I364" s="45" t="s">
        <v>899</v>
      </c>
      <c r="K364" s="45" t="s">
        <v>385</v>
      </c>
    </row>
    <row r="365" spans="1:11">
      <c r="A365" s="45" t="s">
        <v>100</v>
      </c>
      <c r="B365" s="45" t="s">
        <v>979</v>
      </c>
      <c r="C365" s="46" t="s">
        <v>901</v>
      </c>
      <c r="G365" s="45" t="s">
        <v>1036</v>
      </c>
      <c r="H365" s="45" t="s">
        <v>977</v>
      </c>
      <c r="I365" s="45" t="s">
        <v>902</v>
      </c>
      <c r="K365" s="45" t="s">
        <v>385</v>
      </c>
    </row>
    <row r="366" spans="1:11">
      <c r="A366" s="45" t="s">
        <v>100</v>
      </c>
      <c r="B366" s="45" t="s">
        <v>980</v>
      </c>
      <c r="C366" s="46" t="s">
        <v>904</v>
      </c>
      <c r="G366" s="45" t="s">
        <v>1037</v>
      </c>
      <c r="H366" s="45" t="s">
        <v>977</v>
      </c>
      <c r="I366" s="45" t="s">
        <v>905</v>
      </c>
      <c r="K366" s="45" t="s">
        <v>385</v>
      </c>
    </row>
    <row r="367" spans="1:11">
      <c r="A367" s="45" t="s">
        <v>100</v>
      </c>
      <c r="B367" s="45" t="s">
        <v>981</v>
      </c>
      <c r="C367" s="46" t="s">
        <v>907</v>
      </c>
      <c r="G367" s="45" t="s">
        <v>1038</v>
      </c>
      <c r="H367" s="45" t="s">
        <v>977</v>
      </c>
      <c r="I367" s="45" t="s">
        <v>908</v>
      </c>
      <c r="K367" s="45" t="s">
        <v>385</v>
      </c>
    </row>
    <row r="368" spans="1:11">
      <c r="A368" s="45" t="s">
        <v>100</v>
      </c>
      <c r="B368" s="45" t="s">
        <v>982</v>
      </c>
      <c r="C368" s="46" t="s">
        <v>910</v>
      </c>
      <c r="G368" s="45" t="s">
        <v>1039</v>
      </c>
      <c r="H368" s="45" t="s">
        <v>977</v>
      </c>
      <c r="I368" s="45" t="s">
        <v>911</v>
      </c>
      <c r="K368" s="45" t="s">
        <v>385</v>
      </c>
    </row>
    <row r="369" spans="1:11">
      <c r="A369" s="45" t="s">
        <v>100</v>
      </c>
      <c r="B369" s="45" t="s">
        <v>983</v>
      </c>
      <c r="C369" s="46" t="s">
        <v>913</v>
      </c>
      <c r="G369" s="45" t="s">
        <v>1040</v>
      </c>
      <c r="H369" s="45" t="s">
        <v>977</v>
      </c>
      <c r="I369" s="45" t="s">
        <v>914</v>
      </c>
      <c r="K369" s="45" t="s">
        <v>385</v>
      </c>
    </row>
    <row r="370" spans="1:11">
      <c r="A370" s="45" t="s">
        <v>100</v>
      </c>
      <c r="B370" s="45" t="s">
        <v>984</v>
      </c>
      <c r="C370" s="46" t="s">
        <v>916</v>
      </c>
      <c r="G370" s="45" t="s">
        <v>1041</v>
      </c>
      <c r="H370" s="45" t="s">
        <v>977</v>
      </c>
      <c r="I370" s="45" t="s">
        <v>917</v>
      </c>
      <c r="K370" s="45" t="s">
        <v>385</v>
      </c>
    </row>
    <row r="371" spans="1:11">
      <c r="A371" s="45" t="s">
        <v>100</v>
      </c>
      <c r="B371" s="45" t="s">
        <v>985</v>
      </c>
      <c r="C371" s="46" t="s">
        <v>919</v>
      </c>
      <c r="G371" s="45" t="s">
        <v>1042</v>
      </c>
      <c r="H371" s="45" t="s">
        <v>977</v>
      </c>
      <c r="I371" s="45" t="s">
        <v>920</v>
      </c>
      <c r="K371" s="45" t="s">
        <v>385</v>
      </c>
    </row>
    <row r="372" spans="1:11">
      <c r="A372" s="45" t="s">
        <v>100</v>
      </c>
      <c r="B372" s="45" t="s">
        <v>986</v>
      </c>
      <c r="C372" s="46" t="s">
        <v>922</v>
      </c>
      <c r="G372" s="45" t="s">
        <v>1043</v>
      </c>
      <c r="H372" s="45" t="s">
        <v>977</v>
      </c>
      <c r="I372" s="45" t="s">
        <v>923</v>
      </c>
      <c r="K372" s="45" t="s">
        <v>385</v>
      </c>
    </row>
    <row r="373" spans="1:11">
      <c r="A373" s="45" t="s">
        <v>100</v>
      </c>
      <c r="B373" s="45" t="s">
        <v>987</v>
      </c>
      <c r="C373" s="46" t="s">
        <v>925</v>
      </c>
      <c r="G373" s="45" t="s">
        <v>1044</v>
      </c>
      <c r="H373" s="45" t="s">
        <v>977</v>
      </c>
      <c r="I373" s="45" t="s">
        <v>926</v>
      </c>
      <c r="K373" s="45" t="s">
        <v>385</v>
      </c>
    </row>
    <row r="374" spans="1:11">
      <c r="A374" s="45" t="s">
        <v>100</v>
      </c>
      <c r="B374" s="45" t="s">
        <v>988</v>
      </c>
      <c r="C374" s="46" t="s">
        <v>928</v>
      </c>
      <c r="G374" s="45" t="s">
        <v>1045</v>
      </c>
      <c r="H374" s="45" t="s">
        <v>977</v>
      </c>
      <c r="I374" s="45" t="s">
        <v>950</v>
      </c>
      <c r="K374" s="45" t="s">
        <v>385</v>
      </c>
    </row>
    <row r="375" spans="1:11">
      <c r="A375" s="45" t="s">
        <v>100</v>
      </c>
      <c r="B375" s="45" t="s">
        <v>989</v>
      </c>
      <c r="C375" s="46" t="s">
        <v>930</v>
      </c>
      <c r="G375" s="45" t="s">
        <v>1046</v>
      </c>
      <c r="H375" s="45" t="s">
        <v>977</v>
      </c>
      <c r="I375" s="45" t="s">
        <v>952</v>
      </c>
      <c r="K375" s="45" t="s">
        <v>385</v>
      </c>
    </row>
    <row r="376" spans="1:11">
      <c r="A376" s="45" t="s">
        <v>100</v>
      </c>
      <c r="B376" s="45" t="s">
        <v>990</v>
      </c>
      <c r="C376" s="46" t="s">
        <v>932</v>
      </c>
      <c r="G376" s="45" t="s">
        <v>1047</v>
      </c>
      <c r="H376" s="45" t="s">
        <v>977</v>
      </c>
      <c r="I376" s="45" t="s">
        <v>954</v>
      </c>
      <c r="K376" s="45" t="s">
        <v>385</v>
      </c>
    </row>
    <row r="377" spans="1:11">
      <c r="A377" s="45" t="s">
        <v>100</v>
      </c>
      <c r="B377" s="45" t="s">
        <v>991</v>
      </c>
      <c r="C377" s="46" t="s">
        <v>934</v>
      </c>
      <c r="G377" s="45" t="s">
        <v>1048</v>
      </c>
      <c r="H377" s="45" t="s">
        <v>977</v>
      </c>
      <c r="I377" s="45" t="s">
        <v>956</v>
      </c>
      <c r="K377" s="45" t="s">
        <v>385</v>
      </c>
    </row>
    <row r="378" spans="1:11">
      <c r="A378" s="45" t="s">
        <v>160</v>
      </c>
      <c r="B378" s="45" t="s">
        <v>974</v>
      </c>
    </row>
    <row r="379" spans="1:11">
      <c r="A379" s="45" t="s">
        <v>96</v>
      </c>
      <c r="B379" s="45" t="s">
        <v>992</v>
      </c>
      <c r="C379" s="46" t="s">
        <v>993</v>
      </c>
    </row>
    <row r="380" spans="1:11">
      <c r="A380" s="45" t="s">
        <v>158</v>
      </c>
      <c r="B380" s="45" t="s">
        <v>1002</v>
      </c>
      <c r="C380" s="46" t="s">
        <v>409</v>
      </c>
      <c r="F380" s="45" t="s">
        <v>563</v>
      </c>
    </row>
    <row r="381" spans="1:11">
      <c r="A381" s="45" t="s">
        <v>42</v>
      </c>
      <c r="B381" s="45" t="s">
        <v>1003</v>
      </c>
      <c r="C381" s="46" t="s">
        <v>1001</v>
      </c>
    </row>
    <row r="382" spans="1:11">
      <c r="A382" s="45" t="s">
        <v>160</v>
      </c>
      <c r="B382" s="45" t="s">
        <v>1002</v>
      </c>
    </row>
  </sheetData>
  <sheetProtection selectLockedCells="1" selectUnlockedCells="1"/>
  <phoneticPr fontId="1" type="noConversion"/>
  <conditionalFormatting sqref="F163:F167 B163:C167 I140:I159 F140:F159 B140:C159 B84:C135 I84:I135 F84:F135 B1:C82 F1:F82 I1:I82 I163:I167 I169:I224 B169:C171 F169:F224 B173:C224 B172 B235:C1048576 F235:F1048576 I235:I1048576">
    <cfRule type="expression" dxfId="400" priority="356" stopIfTrue="1">
      <formula>$A1="begin group"</formula>
    </cfRule>
  </conditionalFormatting>
  <conditionalFormatting sqref="O163:O167 B163:C167 I140:I159 O140:O159 B140:C159 B84:C135 I84:I135 O84:O135 B1:C82 O1:O82 I1:I82 I163:I167 I169:I224 B169:C171 O169:O224 B173:C224 B172 B235:C1048576 O235:O1048576 I235:I1048576">
    <cfRule type="expression" dxfId="399" priority="353" stopIfTrue="1">
      <formula>$A1="begin repeat"</formula>
    </cfRule>
  </conditionalFormatting>
  <conditionalFormatting sqref="F163:F167 F140:F159 B84:D135 F84:F135 F1:F82 B1:D82 B163:D167 B140:D159 B169:D171 F169:F224 B172 D172 B173:D224 F235:F1048576 B235:D1048576">
    <cfRule type="expression" dxfId="398" priority="350" stopIfTrue="1">
      <formula>$A1="text"</formula>
    </cfRule>
  </conditionalFormatting>
  <conditionalFormatting sqref="G163:H167 G140:H159 B84:D135 G1:H51 B1:D82 G84:H135 B163:D167 B140:D159 G53:H82 G52 B169:D171 G169:H224 B172 D172 B173:D224 G235:H1048576 B235:D1048576">
    <cfRule type="expression" dxfId="397" priority="348" stopIfTrue="1">
      <formula>$A1="integer"</formula>
    </cfRule>
  </conditionalFormatting>
  <conditionalFormatting sqref="G163:H167 G140:H159 B84:D135 G1:H51 B1:D82 G84:H135 B163:D167 B140:D159 G53:H82 G52 B169:D171 G169:H224 B172 D172 B173:D224 G235:H1048576 B235:D1048576">
    <cfRule type="expression" dxfId="396" priority="346" stopIfTrue="1">
      <formula>$A1="decimal"</formula>
    </cfRule>
  </conditionalFormatting>
  <conditionalFormatting sqref="F163:F167 B163:C167 F140:F159 B140:C159 B84:C135 F84:F135 B1:C82 F1:F82 B169:C171 F169:F224 B173:C224 B172 B235:C1048576 F235:F1048576">
    <cfRule type="expression" dxfId="395" priority="341" stopIfTrue="1">
      <formula>OR(AND(LEFT($A1, 16)="select_multiple ", LEN($A1)&gt;16, NOT(ISNUMBER(SEARCH(" ", $A1, 17)))), AND(LEFT($A1, 11)="select_one ", LEN($A1)&gt;11, NOT(ISNUMBER(SEARCH(" ", $A1, 12)))))</formula>
    </cfRule>
  </conditionalFormatting>
  <conditionalFormatting sqref="F163:F167 B163:B167 F140:F159 B140:B159 B84:B135 F84:F135 B1:B82 F1:F82 B169:B224 F169:F224 B235:B1048576 F235:F1048576">
    <cfRule type="expression" dxfId="394" priority="331" stopIfTrue="1">
      <formula>OR($A1="audio audit", $A1="text audit", $A1="speed violations count", $A1="speed violations list", $A1="speed violations audit")</formula>
    </cfRule>
  </conditionalFormatting>
  <conditionalFormatting sqref="B163:C167 B140:C159 B84:C135 B1:C82 B169:C171 B173:C224 B172 B235:C1048576">
    <cfRule type="expression" dxfId="393" priority="325" stopIfTrue="1">
      <formula>$A1="note"</formula>
    </cfRule>
    <cfRule type="expression" dxfId="392" priority="327" stopIfTrue="1">
      <formula>$A1="barcode"</formula>
    </cfRule>
    <cfRule type="expression" dxfId="391" priority="329" stopIfTrue="1">
      <formula>$A1="geopoint"</formula>
    </cfRule>
  </conditionalFormatting>
  <conditionalFormatting sqref="N163:N167 B163:B167 N140:N159 B140:B159 B84:B135 N84:N135 B1:B82 N1:N82 N235:N246 B169:B224 N169:N224 B235:B1048576 N248:N1048576">
    <cfRule type="expression" dxfId="390" priority="323" stopIfTrue="1">
      <formula>OR($A1="calculate", $A1="calculate_here")</formula>
    </cfRule>
  </conditionalFormatting>
  <conditionalFormatting sqref="F163:F167 B163:C167 F140:F159 B140:C159 B84:C135 F84:F135 B1:C82 F1:F82 B169:C171 F169:F224 B173:C224 B172 B235:C1048576 F235:F1048576">
    <cfRule type="expression" dxfId="389" priority="321" stopIfTrue="1">
      <formula>OR($A1="date", $A1="datetime")</formula>
    </cfRule>
  </conditionalFormatting>
  <conditionalFormatting sqref="F163:F167 B163:C167 F140:F159 B140:C159 B84:C135 F84:F135 B1:C82 F1:F82 B169:C171 F169:F224 B173:C224 B172 B235:C1048576 F235:F1048576">
    <cfRule type="expression" dxfId="388" priority="317" stopIfTrue="1">
      <formula>$A1="image"</formula>
    </cfRule>
  </conditionalFormatting>
  <conditionalFormatting sqref="B163:C167 B140:C159 B84:C135 B1:C82 B169:C171 B173:C224 B172 B235:C1048576">
    <cfRule type="expression" dxfId="387" priority="315" stopIfTrue="1">
      <formula>OR($A1="audio", $A1="video")</formula>
    </cfRule>
  </conditionalFormatting>
  <conditionalFormatting sqref="A1:W51 A84:W135 A247:M247 O247:W247 A163:W167 A140:W159 A235:W246 A53:W82 A52:G52 I52:W52 A169:W171 A172:B172 D172:W172 A173:W224 A248:W1048576">
    <cfRule type="expression" dxfId="386" priority="312" stopIfTrue="1">
      <formula>$A1="comments"</formula>
    </cfRule>
    <cfRule type="expression" dxfId="385" priority="316" stopIfTrue="1">
      <formula>OR($A1="audio", $A1="video")</formula>
    </cfRule>
    <cfRule type="expression" dxfId="384" priority="318" stopIfTrue="1">
      <formula>$A1="image"</formula>
    </cfRule>
    <cfRule type="expression" dxfId="383" priority="322" stopIfTrue="1">
      <formula>OR($A1="date", $A1="datetime")</formula>
    </cfRule>
    <cfRule type="expression" dxfId="382" priority="324" stopIfTrue="1">
      <formula>OR($A1="calculate", $A1="calculate_here")</formula>
    </cfRule>
    <cfRule type="expression" dxfId="381" priority="326" stopIfTrue="1">
      <formula>$A1="note"</formula>
    </cfRule>
    <cfRule type="expression" dxfId="380" priority="328" stopIfTrue="1">
      <formula>$A1="barcode"</formula>
    </cfRule>
    <cfRule type="expression" dxfId="379" priority="330" stopIfTrue="1">
      <formula>$A1="geopoint"</formula>
    </cfRule>
    <cfRule type="expression" dxfId="378" priority="332" stopIfTrue="1">
      <formula>OR($A1="audio audit", $A1="text audit", $A1="speed violations count", $A1="speed violations list", $A1="speed violations audit")</formula>
    </cfRule>
    <cfRule type="expression" dxfId="377" priority="335" stopIfTrue="1">
      <formula>OR($A1="username", $A1="phonenumber", $A1="start", $A1="end", $A1="deviceid", $A1="subscriberid", $A1="simserial", $A1="caseid")</formula>
    </cfRule>
    <cfRule type="expression" dxfId="376" priority="342" stopIfTrue="1">
      <formula>OR(AND(LEFT($A1, 16)="select_multiple ", LEN($A1)&gt;16, NOT(ISNUMBER(SEARCH(" ", $A1, 17)))), AND(LEFT($A1, 11)="select_one ", LEN($A1)&gt;11, NOT(ISNUMBER(SEARCH(" ", $A1, 12)))))</formula>
    </cfRule>
    <cfRule type="expression" dxfId="375" priority="347" stopIfTrue="1">
      <formula>$A1="decimal"</formula>
    </cfRule>
    <cfRule type="expression" dxfId="374" priority="349" stopIfTrue="1">
      <formula>$A1="integer"</formula>
    </cfRule>
    <cfRule type="expression" dxfId="373" priority="351" stopIfTrue="1">
      <formula>$A1="text"</formula>
    </cfRule>
    <cfRule type="expression" dxfId="372" priority="352" stopIfTrue="1">
      <formula>$A1="end repeat"</formula>
    </cfRule>
    <cfRule type="expression" dxfId="371" priority="354" stopIfTrue="1">
      <formula>$A1="begin repeat"</formula>
    </cfRule>
    <cfRule type="expression" dxfId="370" priority="355" stopIfTrue="1">
      <formula>$A1="end group"</formula>
    </cfRule>
    <cfRule type="expression" dxfId="369" priority="357" stopIfTrue="1">
      <formula>$A1="begin group"</formula>
    </cfRule>
  </conditionalFormatting>
  <conditionalFormatting sqref="B163:B167 B140:B159 B84:B135 B1:B82 B169:B224 B235:B1048576">
    <cfRule type="expression" dxfId="368" priority="310" stopIfTrue="1">
      <formula>$A1="comments"</formula>
    </cfRule>
  </conditionalFormatting>
  <conditionalFormatting sqref="F136:F139 I136:I139 B136:C139">
    <cfRule type="expression" dxfId="367" priority="275" stopIfTrue="1">
      <formula>$A136="begin group"</formula>
    </cfRule>
  </conditionalFormatting>
  <conditionalFormatting sqref="O136:O139 I136:I139 B136:C139">
    <cfRule type="expression" dxfId="366" priority="272" stopIfTrue="1">
      <formula>$A136="begin repeat"</formula>
    </cfRule>
  </conditionalFormatting>
  <conditionalFormatting sqref="F136:F139 B136:D139">
    <cfRule type="expression" dxfId="365" priority="269" stopIfTrue="1">
      <formula>$A136="text"</formula>
    </cfRule>
  </conditionalFormatting>
  <conditionalFormatting sqref="G136:H139 B136:D139">
    <cfRule type="expression" dxfId="364" priority="267" stopIfTrue="1">
      <formula>$A136="integer"</formula>
    </cfRule>
  </conditionalFormatting>
  <conditionalFormatting sqref="G136:H139 B136:D139">
    <cfRule type="expression" dxfId="363" priority="265" stopIfTrue="1">
      <formula>$A136="decimal"</formula>
    </cfRule>
  </conditionalFormatting>
  <conditionalFormatting sqref="F136:F139 B136:C139">
    <cfRule type="expression" dxfId="362" priority="263" stopIfTrue="1">
      <formula>OR(AND(LEFT($A136, 16)="select_multiple ", LEN($A136)&gt;16, NOT(ISNUMBER(SEARCH(" ", $A136, 17)))), AND(LEFT($A136, 11)="select_one ", LEN($A136)&gt;11, NOT(ISNUMBER(SEARCH(" ", $A136, 12)))))</formula>
    </cfRule>
  </conditionalFormatting>
  <conditionalFormatting sqref="F136:F139 B136:B139">
    <cfRule type="expression" dxfId="361" priority="260" stopIfTrue="1">
      <formula>OR($A136="audio audit", $A136="text audit", $A136="speed violations count", $A136="speed violations list", $A136="speed violations audit")</formula>
    </cfRule>
  </conditionalFormatting>
  <conditionalFormatting sqref="B136:C139">
    <cfRule type="expression" dxfId="360" priority="254" stopIfTrue="1">
      <formula>$A136="note"</formula>
    </cfRule>
    <cfRule type="expression" dxfId="359" priority="256" stopIfTrue="1">
      <formula>$A136="barcode"</formula>
    </cfRule>
    <cfRule type="expression" dxfId="358" priority="258" stopIfTrue="1">
      <formula>$A136="geopoint"</formula>
    </cfRule>
  </conditionalFormatting>
  <conditionalFormatting sqref="N136:N139 B136:B139">
    <cfRule type="expression" dxfId="357" priority="252" stopIfTrue="1">
      <formula>OR($A136="calculate", $A136="calculate_here")</formula>
    </cfRule>
  </conditionalFormatting>
  <conditionalFormatting sqref="F136:F139 B136:C139">
    <cfRule type="expression" dxfId="356" priority="250" stopIfTrue="1">
      <formula>OR($A136="date", $A136="datetime")</formula>
    </cfRule>
  </conditionalFormatting>
  <conditionalFormatting sqref="F136:F139 B136:C139">
    <cfRule type="expression" dxfId="355" priority="248" stopIfTrue="1">
      <formula>$A136="image"</formula>
    </cfRule>
  </conditionalFormatting>
  <conditionalFormatting sqref="B136:C139">
    <cfRule type="expression" dxfId="354" priority="246" stopIfTrue="1">
      <formula>OR($A136="audio", $A136="video")</formula>
    </cfRule>
  </conditionalFormatting>
  <conditionalFormatting sqref="A136:W139">
    <cfRule type="expression" dxfId="353" priority="245" stopIfTrue="1">
      <formula>$A136="comments"</formula>
    </cfRule>
    <cfRule type="expression" dxfId="352" priority="247" stopIfTrue="1">
      <formula>OR($A136="audio", $A136="video")</formula>
    </cfRule>
    <cfRule type="expression" dxfId="351" priority="249" stopIfTrue="1">
      <formula>$A136="image"</formula>
    </cfRule>
    <cfRule type="expression" dxfId="350" priority="251" stopIfTrue="1">
      <formula>OR($A136="date", $A136="datetime")</formula>
    </cfRule>
    <cfRule type="expression" dxfId="349" priority="253" stopIfTrue="1">
      <formula>OR($A136="calculate", $A136="calculate_here")</formula>
    </cfRule>
    <cfRule type="expression" dxfId="348" priority="255" stopIfTrue="1">
      <formula>$A136="note"</formula>
    </cfRule>
    <cfRule type="expression" dxfId="347" priority="257" stopIfTrue="1">
      <formula>$A136="barcode"</formula>
    </cfRule>
    <cfRule type="expression" dxfId="346" priority="259" stopIfTrue="1">
      <formula>$A136="geopoint"</formula>
    </cfRule>
    <cfRule type="expression" dxfId="345" priority="261" stopIfTrue="1">
      <formula>OR($A136="audio audit", $A136="text audit", $A136="speed violations count", $A136="speed violations list", $A136="speed violations audit")</formula>
    </cfRule>
    <cfRule type="expression" dxfId="344" priority="262" stopIfTrue="1">
      <formula>OR($A136="username", $A136="phonenumber", $A136="start", $A136="end", $A136="deviceid", $A136="subscriberid", $A136="simserial", $A136="caseid")</formula>
    </cfRule>
    <cfRule type="expression" dxfId="343" priority="264" stopIfTrue="1">
      <formula>OR(AND(LEFT($A136, 16)="select_multiple ", LEN($A136)&gt;16, NOT(ISNUMBER(SEARCH(" ", $A136, 17)))), AND(LEFT($A136, 11)="select_one ", LEN($A136)&gt;11, NOT(ISNUMBER(SEARCH(" ", $A136, 12)))))</formula>
    </cfRule>
    <cfRule type="expression" dxfId="342" priority="266" stopIfTrue="1">
      <formula>$A136="decimal"</formula>
    </cfRule>
    <cfRule type="expression" dxfId="341" priority="268" stopIfTrue="1">
      <formula>$A136="integer"</formula>
    </cfRule>
    <cfRule type="expression" dxfId="340" priority="270" stopIfTrue="1">
      <formula>$A136="text"</formula>
    </cfRule>
    <cfRule type="expression" dxfId="339" priority="271" stopIfTrue="1">
      <formula>$A136="end repeat"</formula>
    </cfRule>
    <cfRule type="expression" dxfId="338" priority="273" stopIfTrue="1">
      <formula>$A136="begin repeat"</formula>
    </cfRule>
    <cfRule type="expression" dxfId="337" priority="274" stopIfTrue="1">
      <formula>$A136="end group"</formula>
    </cfRule>
    <cfRule type="expression" dxfId="336" priority="276" stopIfTrue="1">
      <formula>$A136="begin group"</formula>
    </cfRule>
  </conditionalFormatting>
  <conditionalFormatting sqref="B136:B139">
    <cfRule type="expression" dxfId="335" priority="244" stopIfTrue="1">
      <formula>$A136="comments"</formula>
    </cfRule>
  </conditionalFormatting>
  <conditionalFormatting sqref="F160:F162 B160:C162 I160:I162">
    <cfRule type="expression" dxfId="334" priority="242" stopIfTrue="1">
      <formula>$A160="begin group"</formula>
    </cfRule>
  </conditionalFormatting>
  <conditionalFormatting sqref="O160:O162 B160:C162 I160:I162">
    <cfRule type="expression" dxfId="333" priority="239" stopIfTrue="1">
      <formula>$A160="begin repeat"</formula>
    </cfRule>
  </conditionalFormatting>
  <conditionalFormatting sqref="F160:F162 B160:D162">
    <cfRule type="expression" dxfId="332" priority="236" stopIfTrue="1">
      <formula>$A160="text"</formula>
    </cfRule>
  </conditionalFormatting>
  <conditionalFormatting sqref="G160:H162 B160:D162">
    <cfRule type="expression" dxfId="331" priority="234" stopIfTrue="1">
      <formula>$A160="integer"</formula>
    </cfRule>
  </conditionalFormatting>
  <conditionalFormatting sqref="G160:H162 B160:D162">
    <cfRule type="expression" dxfId="330" priority="232" stopIfTrue="1">
      <formula>$A160="decimal"</formula>
    </cfRule>
  </conditionalFormatting>
  <conditionalFormatting sqref="F160:F162 B160:C162">
    <cfRule type="expression" dxfId="329" priority="230" stopIfTrue="1">
      <formula>OR(AND(LEFT($A160, 16)="select_multiple ", LEN($A160)&gt;16, NOT(ISNUMBER(SEARCH(" ", $A160, 17)))), AND(LEFT($A160, 11)="select_one ", LEN($A160)&gt;11, NOT(ISNUMBER(SEARCH(" ", $A160, 12)))))</formula>
    </cfRule>
  </conditionalFormatting>
  <conditionalFormatting sqref="F160:F162 B160:B162">
    <cfRule type="expression" dxfId="328" priority="227" stopIfTrue="1">
      <formula>OR($A160="audio audit", $A160="text audit", $A160="speed violations count", $A160="speed violations list", $A160="speed violations audit")</formula>
    </cfRule>
  </conditionalFormatting>
  <conditionalFormatting sqref="B160:C162">
    <cfRule type="expression" dxfId="327" priority="221" stopIfTrue="1">
      <formula>$A160="note"</formula>
    </cfRule>
    <cfRule type="expression" dxfId="326" priority="223" stopIfTrue="1">
      <formula>$A160="barcode"</formula>
    </cfRule>
    <cfRule type="expression" dxfId="325" priority="225" stopIfTrue="1">
      <formula>$A160="geopoint"</formula>
    </cfRule>
  </conditionalFormatting>
  <conditionalFormatting sqref="N160:N162 B160:B162">
    <cfRule type="expression" dxfId="324" priority="219" stopIfTrue="1">
      <formula>OR($A160="calculate", $A160="calculate_here")</formula>
    </cfRule>
  </conditionalFormatting>
  <conditionalFormatting sqref="F160:F162 B160:C162">
    <cfRule type="expression" dxfId="323" priority="217" stopIfTrue="1">
      <formula>OR($A160="date", $A160="datetime")</formula>
    </cfRule>
  </conditionalFormatting>
  <conditionalFormatting sqref="F160:F162 B160:C162">
    <cfRule type="expression" dxfId="322" priority="215" stopIfTrue="1">
      <formula>$A160="image"</formula>
    </cfRule>
  </conditionalFormatting>
  <conditionalFormatting sqref="B160:C162">
    <cfRule type="expression" dxfId="321" priority="213" stopIfTrue="1">
      <formula>OR($A160="audio", $A160="video")</formula>
    </cfRule>
  </conditionalFormatting>
  <conditionalFormatting sqref="A160:W162">
    <cfRule type="expression" dxfId="320" priority="212" stopIfTrue="1">
      <formula>$A160="comments"</formula>
    </cfRule>
    <cfRule type="expression" dxfId="319" priority="214" stopIfTrue="1">
      <formula>OR($A160="audio", $A160="video")</formula>
    </cfRule>
    <cfRule type="expression" dxfId="318" priority="216" stopIfTrue="1">
      <formula>$A160="image"</formula>
    </cfRule>
    <cfRule type="expression" dxfId="317" priority="218" stopIfTrue="1">
      <formula>OR($A160="date", $A160="datetime")</formula>
    </cfRule>
    <cfRule type="expression" dxfId="316" priority="220" stopIfTrue="1">
      <formula>OR($A160="calculate", $A160="calculate_here")</formula>
    </cfRule>
    <cfRule type="expression" dxfId="315" priority="222" stopIfTrue="1">
      <formula>$A160="note"</formula>
    </cfRule>
    <cfRule type="expression" dxfId="314" priority="224" stopIfTrue="1">
      <formula>$A160="barcode"</formula>
    </cfRule>
    <cfRule type="expression" dxfId="313" priority="226" stopIfTrue="1">
      <formula>$A160="geopoint"</formula>
    </cfRule>
    <cfRule type="expression" dxfId="312" priority="228" stopIfTrue="1">
      <formula>OR($A160="audio audit", $A160="text audit", $A160="speed violations count", $A160="speed violations list", $A160="speed violations audit")</formula>
    </cfRule>
    <cfRule type="expression" dxfId="311" priority="229" stopIfTrue="1">
      <formula>OR($A160="username", $A160="phonenumber", $A160="start", $A160="end", $A160="deviceid", $A160="subscriberid", $A160="simserial", $A160="caseid")</formula>
    </cfRule>
    <cfRule type="expression" dxfId="310" priority="231" stopIfTrue="1">
      <formula>OR(AND(LEFT($A160, 16)="select_multiple ", LEN($A160)&gt;16, NOT(ISNUMBER(SEARCH(" ", $A160, 17)))), AND(LEFT($A160, 11)="select_one ", LEN($A160)&gt;11, NOT(ISNUMBER(SEARCH(" ", $A160, 12)))))</formula>
    </cfRule>
    <cfRule type="expression" dxfId="309" priority="233" stopIfTrue="1">
      <formula>$A160="decimal"</formula>
    </cfRule>
    <cfRule type="expression" dxfId="308" priority="235" stopIfTrue="1">
      <formula>$A160="integer"</formula>
    </cfRule>
    <cfRule type="expression" dxfId="307" priority="237" stopIfTrue="1">
      <formula>$A160="text"</formula>
    </cfRule>
    <cfRule type="expression" dxfId="306" priority="238" stopIfTrue="1">
      <formula>$A160="end repeat"</formula>
    </cfRule>
    <cfRule type="expression" dxfId="305" priority="240" stopIfTrue="1">
      <formula>$A160="begin repeat"</formula>
    </cfRule>
    <cfRule type="expression" dxfId="304" priority="241" stopIfTrue="1">
      <formula>$A160="end group"</formula>
    </cfRule>
    <cfRule type="expression" dxfId="303" priority="243" stopIfTrue="1">
      <formula>$A160="begin group"</formula>
    </cfRule>
  </conditionalFormatting>
  <conditionalFormatting sqref="B160:B162">
    <cfRule type="expression" dxfId="302" priority="211" stopIfTrue="1">
      <formula>$A160="comments"</formula>
    </cfRule>
  </conditionalFormatting>
  <conditionalFormatting sqref="F225:F229 I225:I229 B225:C229">
    <cfRule type="expression" dxfId="301" priority="209" stopIfTrue="1">
      <formula>$A225="begin group"</formula>
    </cfRule>
  </conditionalFormatting>
  <conditionalFormatting sqref="O225:O229 I225:I229 B225:C229">
    <cfRule type="expression" dxfId="300" priority="206" stopIfTrue="1">
      <formula>$A225="begin repeat"</formula>
    </cfRule>
  </conditionalFormatting>
  <conditionalFormatting sqref="F225:F229 B225:D229">
    <cfRule type="expression" dxfId="299" priority="203" stopIfTrue="1">
      <formula>$A225="text"</formula>
    </cfRule>
  </conditionalFormatting>
  <conditionalFormatting sqref="G225:H229 B225:D229">
    <cfRule type="expression" dxfId="298" priority="201" stopIfTrue="1">
      <formula>$A225="integer"</formula>
    </cfRule>
  </conditionalFormatting>
  <conditionalFormatting sqref="G225:H229 B225:D229">
    <cfRule type="expression" dxfId="297" priority="199" stopIfTrue="1">
      <formula>$A225="decimal"</formula>
    </cfRule>
  </conditionalFormatting>
  <conditionalFormatting sqref="F225:F229 B225:C229">
    <cfRule type="expression" dxfId="296" priority="197" stopIfTrue="1">
      <formula>OR(AND(LEFT($A225, 16)="select_multiple ", LEN($A225)&gt;16, NOT(ISNUMBER(SEARCH(" ", $A225, 17)))), AND(LEFT($A225, 11)="select_one ", LEN($A225)&gt;11, NOT(ISNUMBER(SEARCH(" ", $A225, 12)))))</formula>
    </cfRule>
  </conditionalFormatting>
  <conditionalFormatting sqref="F225:F229 B225:B229">
    <cfRule type="expression" dxfId="295" priority="194" stopIfTrue="1">
      <formula>OR($A225="audio audit", $A225="text audit", $A225="speed violations count", $A225="speed violations list", $A225="speed violations audit")</formula>
    </cfRule>
  </conditionalFormatting>
  <conditionalFormatting sqref="B225:C229">
    <cfRule type="expression" dxfId="294" priority="188" stopIfTrue="1">
      <formula>$A225="note"</formula>
    </cfRule>
    <cfRule type="expression" dxfId="293" priority="190" stopIfTrue="1">
      <formula>$A225="barcode"</formula>
    </cfRule>
    <cfRule type="expression" dxfId="292" priority="192" stopIfTrue="1">
      <formula>$A225="geopoint"</formula>
    </cfRule>
  </conditionalFormatting>
  <conditionalFormatting sqref="N225:N229 B225:B229">
    <cfRule type="expression" dxfId="291" priority="186" stopIfTrue="1">
      <formula>OR($A225="calculate", $A225="calculate_here")</formula>
    </cfRule>
  </conditionalFormatting>
  <conditionalFormatting sqref="F225:F229 B225:C229">
    <cfRule type="expression" dxfId="290" priority="184" stopIfTrue="1">
      <formula>OR($A225="date", $A225="datetime")</formula>
    </cfRule>
  </conditionalFormatting>
  <conditionalFormatting sqref="F225:F229 B225:C229">
    <cfRule type="expression" dxfId="289" priority="182" stopIfTrue="1">
      <formula>$A225="image"</formula>
    </cfRule>
  </conditionalFormatting>
  <conditionalFormatting sqref="B225:C229">
    <cfRule type="expression" dxfId="288" priority="180" stopIfTrue="1">
      <formula>OR($A225="audio", $A225="video")</formula>
    </cfRule>
  </conditionalFormatting>
  <conditionalFormatting sqref="A225:W229">
    <cfRule type="expression" dxfId="287" priority="179" stopIfTrue="1">
      <formula>$A225="comments"</formula>
    </cfRule>
    <cfRule type="expression" dxfId="286" priority="181" stopIfTrue="1">
      <formula>OR($A225="audio", $A225="video")</formula>
    </cfRule>
    <cfRule type="expression" dxfId="285" priority="183" stopIfTrue="1">
      <formula>$A225="image"</formula>
    </cfRule>
    <cfRule type="expression" dxfId="284" priority="185" stopIfTrue="1">
      <formula>OR($A225="date", $A225="datetime")</formula>
    </cfRule>
    <cfRule type="expression" dxfId="283" priority="187" stopIfTrue="1">
      <formula>OR($A225="calculate", $A225="calculate_here")</formula>
    </cfRule>
    <cfRule type="expression" dxfId="282" priority="189" stopIfTrue="1">
      <formula>$A225="note"</formula>
    </cfRule>
    <cfRule type="expression" dxfId="281" priority="191" stopIfTrue="1">
      <formula>$A225="barcode"</formula>
    </cfRule>
    <cfRule type="expression" dxfId="280" priority="193" stopIfTrue="1">
      <formula>$A225="geopoint"</formula>
    </cfRule>
    <cfRule type="expression" dxfId="279" priority="195" stopIfTrue="1">
      <formula>OR($A225="audio audit", $A225="text audit", $A225="speed violations count", $A225="speed violations list", $A225="speed violations audit")</formula>
    </cfRule>
    <cfRule type="expression" dxfId="278" priority="196" stopIfTrue="1">
      <formula>OR($A225="username", $A225="phonenumber", $A225="start", $A225="end", $A225="deviceid", $A225="subscriberid", $A225="simserial", $A225="caseid")</formula>
    </cfRule>
    <cfRule type="expression" dxfId="277" priority="198" stopIfTrue="1">
      <formula>OR(AND(LEFT($A225, 16)="select_multiple ", LEN($A225)&gt;16, NOT(ISNUMBER(SEARCH(" ", $A225, 17)))), AND(LEFT($A225, 11)="select_one ", LEN($A225)&gt;11, NOT(ISNUMBER(SEARCH(" ", $A225, 12)))))</formula>
    </cfRule>
    <cfRule type="expression" dxfId="276" priority="200" stopIfTrue="1">
      <formula>$A225="decimal"</formula>
    </cfRule>
    <cfRule type="expression" dxfId="275" priority="202" stopIfTrue="1">
      <formula>$A225="integer"</formula>
    </cfRule>
    <cfRule type="expression" dxfId="274" priority="204" stopIfTrue="1">
      <formula>$A225="text"</formula>
    </cfRule>
    <cfRule type="expression" dxfId="273" priority="205" stopIfTrue="1">
      <formula>$A225="end repeat"</formula>
    </cfRule>
    <cfRule type="expression" dxfId="272" priority="207" stopIfTrue="1">
      <formula>$A225="begin repeat"</formula>
    </cfRule>
    <cfRule type="expression" dxfId="271" priority="208" stopIfTrue="1">
      <formula>$A225="end group"</formula>
    </cfRule>
    <cfRule type="expression" dxfId="270" priority="210" stopIfTrue="1">
      <formula>$A225="begin group"</formula>
    </cfRule>
  </conditionalFormatting>
  <conditionalFormatting sqref="B225:B229">
    <cfRule type="expression" dxfId="269" priority="178" stopIfTrue="1">
      <formula>$A225="comments"</formula>
    </cfRule>
  </conditionalFormatting>
  <conditionalFormatting sqref="B83:C83 I83 F83">
    <cfRule type="expression" dxfId="268" priority="176" stopIfTrue="1">
      <formula>$A83="begin group"</formula>
    </cfRule>
  </conditionalFormatting>
  <conditionalFormatting sqref="B83:C83 I83 O83">
    <cfRule type="expression" dxfId="267" priority="173" stopIfTrue="1">
      <formula>$A83="begin repeat"</formula>
    </cfRule>
  </conditionalFormatting>
  <conditionalFormatting sqref="B83:D83 F83">
    <cfRule type="expression" dxfId="266" priority="170" stopIfTrue="1">
      <formula>$A83="text"</formula>
    </cfRule>
  </conditionalFormatting>
  <conditionalFormatting sqref="B83:D83 G83:H83">
    <cfRule type="expression" dxfId="265" priority="168" stopIfTrue="1">
      <formula>$A83="integer"</formula>
    </cfRule>
  </conditionalFormatting>
  <conditionalFormatting sqref="B83:D83 G83:H83">
    <cfRule type="expression" dxfId="264" priority="166" stopIfTrue="1">
      <formula>$A83="decimal"</formula>
    </cfRule>
  </conditionalFormatting>
  <conditionalFormatting sqref="B83:C83 F83">
    <cfRule type="expression" dxfId="263" priority="164" stopIfTrue="1">
      <formula>OR(AND(LEFT($A83, 16)="select_multiple ", LEN($A83)&gt;16, NOT(ISNUMBER(SEARCH(" ", $A83, 17)))), AND(LEFT($A83, 11)="select_one ", LEN($A83)&gt;11, NOT(ISNUMBER(SEARCH(" ", $A83, 12)))))</formula>
    </cfRule>
  </conditionalFormatting>
  <conditionalFormatting sqref="B83 F83">
    <cfRule type="expression" dxfId="262" priority="161" stopIfTrue="1">
      <formula>OR($A83="audio audit", $A83="text audit", $A83="speed violations count", $A83="speed violations list", $A83="speed violations audit")</formula>
    </cfRule>
  </conditionalFormatting>
  <conditionalFormatting sqref="B83:C83">
    <cfRule type="expression" dxfId="261" priority="155" stopIfTrue="1">
      <formula>$A83="note"</formula>
    </cfRule>
    <cfRule type="expression" dxfId="260" priority="157" stopIfTrue="1">
      <formula>$A83="barcode"</formula>
    </cfRule>
    <cfRule type="expression" dxfId="259" priority="159" stopIfTrue="1">
      <formula>$A83="geopoint"</formula>
    </cfRule>
  </conditionalFormatting>
  <conditionalFormatting sqref="B83 N83">
    <cfRule type="expression" dxfId="258" priority="153" stopIfTrue="1">
      <formula>OR($A83="calculate", $A83="calculate_here")</formula>
    </cfRule>
  </conditionalFormatting>
  <conditionalFormatting sqref="B83:C83 F83">
    <cfRule type="expression" dxfId="257" priority="151" stopIfTrue="1">
      <formula>OR($A83="date", $A83="datetime")</formula>
    </cfRule>
  </conditionalFormatting>
  <conditionalFormatting sqref="B83:C83 F83">
    <cfRule type="expression" dxfId="256" priority="149" stopIfTrue="1">
      <formula>$A83="image"</formula>
    </cfRule>
  </conditionalFormatting>
  <conditionalFormatting sqref="B83:C83">
    <cfRule type="expression" dxfId="255" priority="147" stopIfTrue="1">
      <formula>OR($A83="audio", $A83="video")</formula>
    </cfRule>
  </conditionalFormatting>
  <conditionalFormatting sqref="A83:W83">
    <cfRule type="expression" dxfId="254" priority="146" stopIfTrue="1">
      <formula>$A83="comments"</formula>
    </cfRule>
    <cfRule type="expression" dxfId="253" priority="148" stopIfTrue="1">
      <formula>OR($A83="audio", $A83="video")</formula>
    </cfRule>
    <cfRule type="expression" dxfId="252" priority="150" stopIfTrue="1">
      <formula>$A83="image"</formula>
    </cfRule>
    <cfRule type="expression" dxfId="251" priority="152" stopIfTrue="1">
      <formula>OR($A83="date", $A83="datetime")</formula>
    </cfRule>
    <cfRule type="expression" dxfId="250" priority="154" stopIfTrue="1">
      <formula>OR($A83="calculate", $A83="calculate_here")</formula>
    </cfRule>
    <cfRule type="expression" dxfId="249" priority="156" stopIfTrue="1">
      <formula>$A83="note"</formula>
    </cfRule>
    <cfRule type="expression" dxfId="248" priority="158" stopIfTrue="1">
      <formula>$A83="barcode"</formula>
    </cfRule>
    <cfRule type="expression" dxfId="247" priority="160" stopIfTrue="1">
      <formula>$A83="geopoint"</formula>
    </cfRule>
    <cfRule type="expression" dxfId="246" priority="162" stopIfTrue="1">
      <formula>OR($A83="audio audit", $A83="text audit", $A83="speed violations count", $A83="speed violations list", $A83="speed violations audit")</formula>
    </cfRule>
    <cfRule type="expression" dxfId="245" priority="163" stopIfTrue="1">
      <formula>OR($A83="username", $A83="phonenumber", $A83="start", $A83="end", $A83="deviceid", $A83="subscriberid", $A83="simserial", $A83="caseid")</formula>
    </cfRule>
    <cfRule type="expression" dxfId="244" priority="165" stopIfTrue="1">
      <formula>OR(AND(LEFT($A83, 16)="select_multiple ", LEN($A83)&gt;16, NOT(ISNUMBER(SEARCH(" ", $A83, 17)))), AND(LEFT($A83, 11)="select_one ", LEN($A83)&gt;11, NOT(ISNUMBER(SEARCH(" ", $A83, 12)))))</formula>
    </cfRule>
    <cfRule type="expression" dxfId="243" priority="167" stopIfTrue="1">
      <formula>$A83="decimal"</formula>
    </cfRule>
    <cfRule type="expression" dxfId="242" priority="169" stopIfTrue="1">
      <formula>$A83="integer"</formula>
    </cfRule>
    <cfRule type="expression" dxfId="241" priority="171" stopIfTrue="1">
      <formula>$A83="text"</formula>
    </cfRule>
    <cfRule type="expression" dxfId="240" priority="172" stopIfTrue="1">
      <formula>$A83="end repeat"</formula>
    </cfRule>
    <cfRule type="expression" dxfId="239" priority="174" stopIfTrue="1">
      <formula>$A83="begin repeat"</formula>
    </cfRule>
    <cfRule type="expression" dxfId="238" priority="175" stopIfTrue="1">
      <formula>$A83="end group"</formula>
    </cfRule>
    <cfRule type="expression" dxfId="237" priority="177" stopIfTrue="1">
      <formula>$A83="begin group"</formula>
    </cfRule>
  </conditionalFormatting>
  <conditionalFormatting sqref="B83">
    <cfRule type="expression" dxfId="236" priority="145" stopIfTrue="1">
      <formula>$A83="comments"</formula>
    </cfRule>
  </conditionalFormatting>
  <conditionalFormatting sqref="N247">
    <cfRule type="expression" dxfId="235" priority="121" stopIfTrue="1">
      <formula>OR($A247="calculate", $A247="calculate_here")</formula>
    </cfRule>
  </conditionalFormatting>
  <conditionalFormatting sqref="N247">
    <cfRule type="expression" dxfId="234" priority="117" stopIfTrue="1">
      <formula>$A247="comments"</formula>
    </cfRule>
    <cfRule type="expression" dxfId="233" priority="118" stopIfTrue="1">
      <formula>OR($A247="audio", $A247="video")</formula>
    </cfRule>
    <cfRule type="expression" dxfId="232" priority="119" stopIfTrue="1">
      <formula>$A247="image"</formula>
    </cfRule>
    <cfRule type="expression" dxfId="231" priority="120" stopIfTrue="1">
      <formula>OR($A247="date", $A247="datetime")</formula>
    </cfRule>
    <cfRule type="expression" dxfId="230" priority="122" stopIfTrue="1">
      <formula>OR($A247="calculate", $A247="calculate_here")</formula>
    </cfRule>
    <cfRule type="expression" dxfId="229" priority="123" stopIfTrue="1">
      <formula>$A247="note"</formula>
    </cfRule>
    <cfRule type="expression" dxfId="228" priority="124" stopIfTrue="1">
      <formula>$A247="barcode"</formula>
    </cfRule>
    <cfRule type="expression" dxfId="227" priority="125" stopIfTrue="1">
      <formula>$A247="geopoint"</formula>
    </cfRule>
    <cfRule type="expression" dxfId="226" priority="126" stopIfTrue="1">
      <formula>OR($A247="audio audit", $A247="text audit", $A247="speed violations count", $A247="speed violations list", $A247="speed violations audit")</formula>
    </cfRule>
    <cfRule type="expression" dxfId="225" priority="127" stopIfTrue="1">
      <formula>OR($A247="username", $A247="phonenumber", $A247="start", $A247="end", $A247="deviceid", $A247="subscriberid", $A247="simserial", $A247="caseid")</formula>
    </cfRule>
    <cfRule type="expression" dxfId="224" priority="128" stopIfTrue="1">
      <formula>OR(AND(LEFT($A247, 16)="select_multiple ", LEN($A247)&gt;16, NOT(ISNUMBER(SEARCH(" ", $A247, 17)))), AND(LEFT($A247, 11)="select_one ", LEN($A247)&gt;11, NOT(ISNUMBER(SEARCH(" ", $A247, 12)))))</formula>
    </cfRule>
    <cfRule type="expression" dxfId="223" priority="129" stopIfTrue="1">
      <formula>$A247="decimal"</formula>
    </cfRule>
    <cfRule type="expression" dxfId="222" priority="130" stopIfTrue="1">
      <formula>$A247="integer"</formula>
    </cfRule>
    <cfRule type="expression" dxfId="221" priority="131" stopIfTrue="1">
      <formula>$A247="text"</formula>
    </cfRule>
    <cfRule type="expression" dxfId="220" priority="132" stopIfTrue="1">
      <formula>$A247="end repeat"</formula>
    </cfRule>
    <cfRule type="expression" dxfId="219" priority="133" stopIfTrue="1">
      <formula>$A247="begin repeat"</formula>
    </cfRule>
    <cfRule type="expression" dxfId="218" priority="134" stopIfTrue="1">
      <formula>$A247="end group"</formula>
    </cfRule>
    <cfRule type="expression" dxfId="217" priority="135" stopIfTrue="1">
      <formula>$A247="begin group"</formula>
    </cfRule>
  </conditionalFormatting>
  <conditionalFormatting sqref="H52">
    <cfRule type="expression" dxfId="216" priority="110" stopIfTrue="1">
      <formula>$A52="integer"</formula>
    </cfRule>
  </conditionalFormatting>
  <conditionalFormatting sqref="H52">
    <cfRule type="expression" dxfId="215" priority="108" stopIfTrue="1">
      <formula>$A52="decimal"</formula>
    </cfRule>
  </conditionalFormatting>
  <conditionalFormatting sqref="H52">
    <cfRule type="expression" dxfId="214" priority="97" stopIfTrue="1">
      <formula>$A52="comments"</formula>
    </cfRule>
    <cfRule type="expression" dxfId="213" priority="98" stopIfTrue="1">
      <formula>OR($A52="audio", $A52="video")</formula>
    </cfRule>
    <cfRule type="expression" dxfId="212" priority="99" stopIfTrue="1">
      <formula>$A52="image"</formula>
    </cfRule>
    <cfRule type="expression" dxfId="211" priority="100" stopIfTrue="1">
      <formula>OR($A52="date", $A52="datetime")</formula>
    </cfRule>
    <cfRule type="expression" dxfId="210" priority="101" stopIfTrue="1">
      <formula>OR($A52="calculate", $A52="calculate_here")</formula>
    </cfRule>
    <cfRule type="expression" dxfId="209" priority="102" stopIfTrue="1">
      <formula>$A52="note"</formula>
    </cfRule>
    <cfRule type="expression" dxfId="208" priority="103" stopIfTrue="1">
      <formula>$A52="barcode"</formula>
    </cfRule>
    <cfRule type="expression" dxfId="207" priority="104" stopIfTrue="1">
      <formula>$A52="geopoint"</formula>
    </cfRule>
    <cfRule type="expression" dxfId="206" priority="105" stopIfTrue="1">
      <formula>OR($A52="audio audit", $A52="text audit", $A52="speed violations count", $A52="speed violations list", $A52="speed violations audit")</formula>
    </cfRule>
    <cfRule type="expression" dxfId="205" priority="106" stopIfTrue="1">
      <formula>OR($A52="username", $A52="phonenumber", $A52="start", $A52="end", $A52="deviceid", $A52="subscriberid", $A52="simserial", $A52="caseid")</formula>
    </cfRule>
    <cfRule type="expression" dxfId="204" priority="107" stopIfTrue="1">
      <formula>OR(AND(LEFT($A52, 16)="select_multiple ", LEN($A52)&gt;16, NOT(ISNUMBER(SEARCH(" ", $A52, 17)))), AND(LEFT($A52, 11)="select_one ", LEN($A52)&gt;11, NOT(ISNUMBER(SEARCH(" ", $A52, 12)))))</formula>
    </cfRule>
    <cfRule type="expression" dxfId="203" priority="109" stopIfTrue="1">
      <formula>$A52="decimal"</formula>
    </cfRule>
    <cfRule type="expression" dxfId="202" priority="111" stopIfTrue="1">
      <formula>$A52="integer"</formula>
    </cfRule>
    <cfRule type="expression" dxfId="201" priority="112" stopIfTrue="1">
      <formula>$A52="text"</formula>
    </cfRule>
    <cfRule type="expression" dxfId="200" priority="113" stopIfTrue="1">
      <formula>$A52="end repeat"</formula>
    </cfRule>
    <cfRule type="expression" dxfId="199" priority="114" stopIfTrue="1">
      <formula>$A52="begin repeat"</formula>
    </cfRule>
    <cfRule type="expression" dxfId="198" priority="115" stopIfTrue="1">
      <formula>$A52="end group"</formula>
    </cfRule>
    <cfRule type="expression" dxfId="197" priority="116" stopIfTrue="1">
      <formula>$A52="begin group"</formula>
    </cfRule>
  </conditionalFormatting>
  <conditionalFormatting sqref="I168 B168:C168 F168">
    <cfRule type="expression" dxfId="196" priority="95" stopIfTrue="1">
      <formula>$A168="begin group"</formula>
    </cfRule>
  </conditionalFormatting>
  <conditionalFormatting sqref="I168 B168:C168 O168">
    <cfRule type="expression" dxfId="195" priority="92" stopIfTrue="1">
      <formula>$A168="begin repeat"</formula>
    </cfRule>
  </conditionalFormatting>
  <conditionalFormatting sqref="B168:D168 F168">
    <cfRule type="expression" dxfId="194" priority="89" stopIfTrue="1">
      <formula>$A168="text"</formula>
    </cfRule>
  </conditionalFormatting>
  <conditionalFormatting sqref="B168:D168 G168:H168">
    <cfRule type="expression" dxfId="193" priority="87" stopIfTrue="1">
      <formula>$A168="integer"</formula>
    </cfRule>
  </conditionalFormatting>
  <conditionalFormatting sqref="B168:D168 G168:H168">
    <cfRule type="expression" dxfId="192" priority="85" stopIfTrue="1">
      <formula>$A168="decimal"</formula>
    </cfRule>
  </conditionalFormatting>
  <conditionalFormatting sqref="B168:C168 F168">
    <cfRule type="expression" dxfId="191" priority="83" stopIfTrue="1">
      <formula>OR(AND(LEFT($A168, 16)="select_multiple ", LEN($A168)&gt;16, NOT(ISNUMBER(SEARCH(" ", $A168, 17)))), AND(LEFT($A168, 11)="select_one ", LEN($A168)&gt;11, NOT(ISNUMBER(SEARCH(" ", $A168, 12)))))</formula>
    </cfRule>
  </conditionalFormatting>
  <conditionalFormatting sqref="B168 F168">
    <cfRule type="expression" dxfId="190" priority="80" stopIfTrue="1">
      <formula>OR($A168="audio audit", $A168="text audit", $A168="speed violations count", $A168="speed violations list", $A168="speed violations audit")</formula>
    </cfRule>
  </conditionalFormatting>
  <conditionalFormatting sqref="B168:C168">
    <cfRule type="expression" dxfId="189" priority="74" stopIfTrue="1">
      <formula>$A168="note"</formula>
    </cfRule>
    <cfRule type="expression" dxfId="188" priority="76" stopIfTrue="1">
      <formula>$A168="barcode"</formula>
    </cfRule>
    <cfRule type="expression" dxfId="187" priority="78" stopIfTrue="1">
      <formula>$A168="geopoint"</formula>
    </cfRule>
  </conditionalFormatting>
  <conditionalFormatting sqref="B168 N168">
    <cfRule type="expression" dxfId="186" priority="72" stopIfTrue="1">
      <formula>OR($A168="calculate", $A168="calculate_here")</formula>
    </cfRule>
  </conditionalFormatting>
  <conditionalFormatting sqref="B168:C168 F168">
    <cfRule type="expression" dxfId="185" priority="70" stopIfTrue="1">
      <formula>OR($A168="date", $A168="datetime")</formula>
    </cfRule>
  </conditionalFormatting>
  <conditionalFormatting sqref="B168:C168 F168">
    <cfRule type="expression" dxfId="184" priority="68" stopIfTrue="1">
      <formula>$A168="image"</formula>
    </cfRule>
  </conditionalFormatting>
  <conditionalFormatting sqref="B168:C168">
    <cfRule type="expression" dxfId="183" priority="66" stopIfTrue="1">
      <formula>OR($A168="audio", $A168="video")</formula>
    </cfRule>
  </conditionalFormatting>
  <conditionalFormatting sqref="A168:W168">
    <cfRule type="expression" dxfId="182" priority="65" stopIfTrue="1">
      <formula>$A168="comments"</formula>
    </cfRule>
    <cfRule type="expression" dxfId="181" priority="67" stopIfTrue="1">
      <formula>OR($A168="audio", $A168="video")</formula>
    </cfRule>
    <cfRule type="expression" dxfId="180" priority="69" stopIfTrue="1">
      <formula>$A168="image"</formula>
    </cfRule>
    <cfRule type="expression" dxfId="179" priority="71" stopIfTrue="1">
      <formula>OR($A168="date", $A168="datetime")</formula>
    </cfRule>
    <cfRule type="expression" dxfId="178" priority="73" stopIfTrue="1">
      <formula>OR($A168="calculate", $A168="calculate_here")</formula>
    </cfRule>
    <cfRule type="expression" dxfId="177" priority="75" stopIfTrue="1">
      <formula>$A168="note"</formula>
    </cfRule>
    <cfRule type="expression" dxfId="176" priority="77" stopIfTrue="1">
      <formula>$A168="barcode"</formula>
    </cfRule>
    <cfRule type="expression" dxfId="175" priority="79" stopIfTrue="1">
      <formula>$A168="geopoint"</formula>
    </cfRule>
    <cfRule type="expression" dxfId="174" priority="81" stopIfTrue="1">
      <formula>OR($A168="audio audit", $A168="text audit", $A168="speed violations count", $A168="speed violations list", $A168="speed violations audit")</formula>
    </cfRule>
    <cfRule type="expression" dxfId="173" priority="82" stopIfTrue="1">
      <formula>OR($A168="username", $A168="phonenumber", $A168="start", $A168="end", $A168="deviceid", $A168="subscriberid", $A168="simserial", $A168="caseid")</formula>
    </cfRule>
    <cfRule type="expression" dxfId="172" priority="84" stopIfTrue="1">
      <formula>OR(AND(LEFT($A168, 16)="select_multiple ", LEN($A168)&gt;16, NOT(ISNUMBER(SEARCH(" ", $A168, 17)))), AND(LEFT($A168, 11)="select_one ", LEN($A168)&gt;11, NOT(ISNUMBER(SEARCH(" ", $A168, 12)))))</formula>
    </cfRule>
    <cfRule type="expression" dxfId="171" priority="86" stopIfTrue="1">
      <formula>$A168="decimal"</formula>
    </cfRule>
    <cfRule type="expression" dxfId="170" priority="88" stopIfTrue="1">
      <formula>$A168="integer"</formula>
    </cfRule>
    <cfRule type="expression" dxfId="169" priority="90" stopIfTrue="1">
      <formula>$A168="text"</formula>
    </cfRule>
    <cfRule type="expression" dxfId="168" priority="91" stopIfTrue="1">
      <formula>$A168="end repeat"</formula>
    </cfRule>
    <cfRule type="expression" dxfId="167" priority="93" stopIfTrue="1">
      <formula>$A168="begin repeat"</formula>
    </cfRule>
    <cfRule type="expression" dxfId="166" priority="94" stopIfTrue="1">
      <formula>$A168="end group"</formula>
    </cfRule>
    <cfRule type="expression" dxfId="165" priority="96" stopIfTrue="1">
      <formula>$A168="begin group"</formula>
    </cfRule>
  </conditionalFormatting>
  <conditionalFormatting sqref="B168">
    <cfRule type="expression" dxfId="164" priority="64" stopIfTrue="1">
      <formula>$A168="comments"</formula>
    </cfRule>
  </conditionalFormatting>
  <conditionalFormatting sqref="C172">
    <cfRule type="expression" dxfId="163" priority="62" stopIfTrue="1">
      <formula>$A172="begin group"</formula>
    </cfRule>
  </conditionalFormatting>
  <conditionalFormatting sqref="C172">
    <cfRule type="expression" dxfId="162" priority="59" stopIfTrue="1">
      <formula>$A172="begin repeat"</formula>
    </cfRule>
  </conditionalFormatting>
  <conditionalFormatting sqref="C172">
    <cfRule type="expression" dxfId="161" priority="56" stopIfTrue="1">
      <formula>$A172="text"</formula>
    </cfRule>
  </conditionalFormatting>
  <conditionalFormatting sqref="C172">
    <cfRule type="expression" dxfId="160" priority="54" stopIfTrue="1">
      <formula>$A172="integer"</formula>
    </cfRule>
  </conditionalFormatting>
  <conditionalFormatting sqref="C172">
    <cfRule type="expression" dxfId="159" priority="52" stopIfTrue="1">
      <formula>$A172="decimal"</formula>
    </cfRule>
  </conditionalFormatting>
  <conditionalFormatting sqref="C172">
    <cfRule type="expression" dxfId="158" priority="50" stopIfTrue="1">
      <formula>OR(AND(LEFT($A172, 16)="select_multiple ", LEN($A172)&gt;16, NOT(ISNUMBER(SEARCH(" ", $A172, 17)))), AND(LEFT($A172, 11)="select_one ", LEN($A172)&gt;11, NOT(ISNUMBER(SEARCH(" ", $A172, 12)))))</formula>
    </cfRule>
  </conditionalFormatting>
  <conditionalFormatting sqref="C172">
    <cfRule type="expression" dxfId="157" priority="42" stopIfTrue="1">
      <formula>$A172="note"</formula>
    </cfRule>
    <cfRule type="expression" dxfId="156" priority="44" stopIfTrue="1">
      <formula>$A172="barcode"</formula>
    </cfRule>
    <cfRule type="expression" dxfId="155" priority="46" stopIfTrue="1">
      <formula>$A172="geopoint"</formula>
    </cfRule>
  </conditionalFormatting>
  <conditionalFormatting sqref="C172">
    <cfRule type="expression" dxfId="154" priority="39" stopIfTrue="1">
      <formula>OR($A172="date", $A172="datetime")</formula>
    </cfRule>
  </conditionalFormatting>
  <conditionalFormatting sqref="C172">
    <cfRule type="expression" dxfId="153" priority="37" stopIfTrue="1">
      <formula>$A172="image"</formula>
    </cfRule>
  </conditionalFormatting>
  <conditionalFormatting sqref="C172">
    <cfRule type="expression" dxfId="152" priority="35" stopIfTrue="1">
      <formula>OR($A172="audio", $A172="video")</formula>
    </cfRule>
  </conditionalFormatting>
  <conditionalFormatting sqref="C172">
    <cfRule type="expression" dxfId="151" priority="34" stopIfTrue="1">
      <formula>$A172="comments"</formula>
    </cfRule>
    <cfRule type="expression" dxfId="150" priority="36" stopIfTrue="1">
      <formula>OR($A172="audio", $A172="video")</formula>
    </cfRule>
    <cfRule type="expression" dxfId="149" priority="38" stopIfTrue="1">
      <formula>$A172="image"</formula>
    </cfRule>
    <cfRule type="expression" dxfId="148" priority="40" stopIfTrue="1">
      <formula>OR($A172="date", $A172="datetime")</formula>
    </cfRule>
    <cfRule type="expression" dxfId="147" priority="41" stopIfTrue="1">
      <formula>OR($A172="calculate", $A172="calculate_here")</formula>
    </cfRule>
    <cfRule type="expression" dxfId="146" priority="43" stopIfTrue="1">
      <formula>$A172="note"</formula>
    </cfRule>
    <cfRule type="expression" dxfId="145" priority="45" stopIfTrue="1">
      <formula>$A172="barcode"</formula>
    </cfRule>
    <cfRule type="expression" dxfId="144" priority="47" stopIfTrue="1">
      <formula>$A172="geopoint"</formula>
    </cfRule>
    <cfRule type="expression" dxfId="143" priority="48" stopIfTrue="1">
      <formula>OR($A172="audio audit", $A172="text audit", $A172="speed violations count", $A172="speed violations list", $A172="speed violations audit")</formula>
    </cfRule>
    <cfRule type="expression" dxfId="142" priority="49" stopIfTrue="1">
      <formula>OR($A172="username", $A172="phonenumber", $A172="start", $A172="end", $A172="deviceid", $A172="subscriberid", $A172="simserial", $A172="caseid")</formula>
    </cfRule>
    <cfRule type="expression" dxfId="141" priority="51" stopIfTrue="1">
      <formula>OR(AND(LEFT($A172, 16)="select_multiple ", LEN($A172)&gt;16, NOT(ISNUMBER(SEARCH(" ", $A172, 17)))), AND(LEFT($A172, 11)="select_one ", LEN($A172)&gt;11, NOT(ISNUMBER(SEARCH(" ", $A172, 12)))))</formula>
    </cfRule>
    <cfRule type="expression" dxfId="140" priority="53" stopIfTrue="1">
      <formula>$A172="decimal"</formula>
    </cfRule>
    <cfRule type="expression" dxfId="139" priority="55" stopIfTrue="1">
      <formula>$A172="integer"</formula>
    </cfRule>
    <cfRule type="expression" dxfId="138" priority="57" stopIfTrue="1">
      <formula>$A172="text"</formula>
    </cfRule>
    <cfRule type="expression" dxfId="137" priority="58" stopIfTrue="1">
      <formula>$A172="end repeat"</formula>
    </cfRule>
    <cfRule type="expression" dxfId="136" priority="60" stopIfTrue="1">
      <formula>$A172="begin repeat"</formula>
    </cfRule>
    <cfRule type="expression" dxfId="135" priority="61" stopIfTrue="1">
      <formula>$A172="end group"</formula>
    </cfRule>
    <cfRule type="expression" dxfId="134" priority="63" stopIfTrue="1">
      <formula>$A172="begin group"</formula>
    </cfRule>
  </conditionalFormatting>
  <conditionalFormatting sqref="F230:F234 I230:I234 B230:C234">
    <cfRule type="expression" dxfId="32" priority="32" stopIfTrue="1">
      <formula>$A230="begin group"</formula>
    </cfRule>
  </conditionalFormatting>
  <conditionalFormatting sqref="O230:O234 I230:I234 B230:C234">
    <cfRule type="expression" dxfId="31" priority="29" stopIfTrue="1">
      <formula>$A230="begin repeat"</formula>
    </cfRule>
  </conditionalFormatting>
  <conditionalFormatting sqref="F230:F234 B230:D234">
    <cfRule type="expression" dxfId="30" priority="26" stopIfTrue="1">
      <formula>$A230="text"</formula>
    </cfRule>
  </conditionalFormatting>
  <conditionalFormatting sqref="G230:H234 B230:D234">
    <cfRule type="expression" dxfId="29" priority="24" stopIfTrue="1">
      <formula>$A230="integer"</formula>
    </cfRule>
  </conditionalFormatting>
  <conditionalFormatting sqref="G230:H234 B230:D234">
    <cfRule type="expression" dxfId="28" priority="22" stopIfTrue="1">
      <formula>$A230="decimal"</formula>
    </cfRule>
  </conditionalFormatting>
  <conditionalFormatting sqref="F230:F234 B230:C234">
    <cfRule type="expression" dxfId="27" priority="20" stopIfTrue="1">
      <formula>OR(AND(LEFT($A230, 16)="select_multiple ", LEN($A230)&gt;16, NOT(ISNUMBER(SEARCH(" ", $A230, 17)))), AND(LEFT($A230, 11)="select_one ", LEN($A230)&gt;11, NOT(ISNUMBER(SEARCH(" ", $A230, 12)))))</formula>
    </cfRule>
  </conditionalFormatting>
  <conditionalFormatting sqref="F230:F234 B230:B234">
    <cfRule type="expression" dxfId="26" priority="17" stopIfTrue="1">
      <formula>OR($A230="audio audit", $A230="text audit", $A230="speed violations count", $A230="speed violations list", $A230="speed violations audit")</formula>
    </cfRule>
  </conditionalFormatting>
  <conditionalFormatting sqref="B230:C234">
    <cfRule type="expression" dxfId="25" priority="11" stopIfTrue="1">
      <formula>$A230="note"</formula>
    </cfRule>
    <cfRule type="expression" dxfId="24" priority="13" stopIfTrue="1">
      <formula>$A230="barcode"</formula>
    </cfRule>
    <cfRule type="expression" dxfId="23" priority="15" stopIfTrue="1">
      <formula>$A230="geopoint"</formula>
    </cfRule>
  </conditionalFormatting>
  <conditionalFormatting sqref="N230:N234 B230:B234">
    <cfRule type="expression" dxfId="22" priority="9" stopIfTrue="1">
      <formula>OR($A230="calculate", $A230="calculate_here")</formula>
    </cfRule>
  </conditionalFormatting>
  <conditionalFormatting sqref="F230:F234 B230:C234">
    <cfRule type="expression" dxfId="21" priority="7" stopIfTrue="1">
      <formula>OR($A230="date", $A230="datetime")</formula>
    </cfRule>
  </conditionalFormatting>
  <conditionalFormatting sqref="F230:F234 B230:C234">
    <cfRule type="expression" dxfId="20" priority="5" stopIfTrue="1">
      <formula>$A230="image"</formula>
    </cfRule>
  </conditionalFormatting>
  <conditionalFormatting sqref="B230:C234">
    <cfRule type="expression" dxfId="19" priority="3" stopIfTrue="1">
      <formula>OR($A230="audio", $A230="video")</formula>
    </cfRule>
  </conditionalFormatting>
  <conditionalFormatting sqref="A230:W234">
    <cfRule type="expression" dxfId="18" priority="2" stopIfTrue="1">
      <formula>$A230="comments"</formula>
    </cfRule>
    <cfRule type="expression" dxfId="17" priority="4" stopIfTrue="1">
      <formula>OR($A230="audio", $A230="video")</formula>
    </cfRule>
    <cfRule type="expression" dxfId="16" priority="6" stopIfTrue="1">
      <formula>$A230="image"</formula>
    </cfRule>
    <cfRule type="expression" dxfId="15" priority="8" stopIfTrue="1">
      <formula>OR($A230="date", $A230="datetime")</formula>
    </cfRule>
    <cfRule type="expression" dxfId="14" priority="10" stopIfTrue="1">
      <formula>OR($A230="calculate", $A230="calculate_here")</formula>
    </cfRule>
    <cfRule type="expression" dxfId="13" priority="12" stopIfTrue="1">
      <formula>$A230="note"</formula>
    </cfRule>
    <cfRule type="expression" dxfId="12" priority="14" stopIfTrue="1">
      <formula>$A230="barcode"</formula>
    </cfRule>
    <cfRule type="expression" dxfId="11" priority="16" stopIfTrue="1">
      <formula>$A230="geopoint"</formula>
    </cfRule>
    <cfRule type="expression" dxfId="10" priority="18" stopIfTrue="1">
      <formula>OR($A230="audio audit", $A230="text audit", $A230="speed violations count", $A230="speed violations list", $A230="speed violations audit")</formula>
    </cfRule>
    <cfRule type="expression" dxfId="9" priority="19" stopIfTrue="1">
      <formula>OR($A230="username", $A230="phonenumber", $A230="start", $A230="end", $A230="deviceid", $A230="subscriberid", $A230="simserial", $A230="caseid")</formula>
    </cfRule>
    <cfRule type="expression" dxfId="8" priority="21" stopIfTrue="1">
      <formula>OR(AND(LEFT($A230, 16)="select_multiple ", LEN($A230)&gt;16, NOT(ISNUMBER(SEARCH(" ", $A230, 17)))), AND(LEFT($A230, 11)="select_one ", LEN($A230)&gt;11, NOT(ISNUMBER(SEARCH(" ", $A230, 12)))))</formula>
    </cfRule>
    <cfRule type="expression" dxfId="7" priority="23" stopIfTrue="1">
      <formula>$A230="decimal"</formula>
    </cfRule>
    <cfRule type="expression" dxfId="6" priority="25" stopIfTrue="1">
      <formula>$A230="integer"</formula>
    </cfRule>
    <cfRule type="expression" dxfId="5" priority="27" stopIfTrue="1">
      <formula>$A230="text"</formula>
    </cfRule>
    <cfRule type="expression" dxfId="4" priority="28" stopIfTrue="1">
      <formula>$A230="end repeat"</formula>
    </cfRule>
    <cfRule type="expression" dxfId="3" priority="30" stopIfTrue="1">
      <formula>$A230="begin repeat"</formula>
    </cfRule>
    <cfRule type="expression" dxfId="2" priority="31" stopIfTrue="1">
      <formula>$A230="end group"</formula>
    </cfRule>
    <cfRule type="expression" dxfId="1" priority="33" stopIfTrue="1">
      <formula>$A230="begin group"</formula>
    </cfRule>
  </conditionalFormatting>
  <conditionalFormatting sqref="B230:B234">
    <cfRule type="expression" dxfId="0" priority="1" stopIfTrue="1">
      <formula>$A230="comments"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zoomScaleNormal="75" zoomScalePageLayoutView="75" workbookViewId="0">
      <pane ySplit="1" topLeftCell="A2" activePane="bottomLeft" state="frozen"/>
      <selection pane="bottomLeft"/>
    </sheetView>
  </sheetViews>
  <sheetFormatPr defaultColWidth="10.875" defaultRowHeight="15.75"/>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26</v>
      </c>
      <c r="B1" s="4" t="s">
        <v>309</v>
      </c>
      <c r="C1" s="5" t="s">
        <v>25</v>
      </c>
      <c r="D1" s="4" t="s">
        <v>27</v>
      </c>
      <c r="E1" s="4" t="s">
        <v>44</v>
      </c>
    </row>
    <row r="2" spans="1:5">
      <c r="A2" s="7" t="s">
        <v>30</v>
      </c>
      <c r="B2" s="7">
        <v>1</v>
      </c>
      <c r="C2" s="8" t="s">
        <v>31</v>
      </c>
    </row>
    <row r="3" spans="1:5">
      <c r="A3" s="8" t="s">
        <v>30</v>
      </c>
      <c r="B3" s="7">
        <v>0</v>
      </c>
      <c r="C3" s="8" t="s">
        <v>32</v>
      </c>
    </row>
    <row r="4" spans="1:5">
      <c r="A4" s="8" t="s">
        <v>315</v>
      </c>
      <c r="B4" s="7" t="s">
        <v>316</v>
      </c>
      <c r="C4" s="7" t="s">
        <v>317</v>
      </c>
    </row>
    <row r="5" spans="1:5">
      <c r="A5" s="8" t="s">
        <v>315</v>
      </c>
      <c r="B5" s="7" t="s">
        <v>318</v>
      </c>
      <c r="C5" s="7" t="s">
        <v>319</v>
      </c>
    </row>
    <row r="6" spans="1:5">
      <c r="A6" s="8" t="s">
        <v>315</v>
      </c>
      <c r="B6" s="7" t="s">
        <v>320</v>
      </c>
      <c r="C6" s="7" t="s">
        <v>321</v>
      </c>
    </row>
    <row r="7" spans="1:5">
      <c r="A7" s="8" t="s">
        <v>315</v>
      </c>
      <c r="B7" s="7" t="s">
        <v>322</v>
      </c>
      <c r="C7" s="7" t="s">
        <v>323</v>
      </c>
    </row>
    <row r="8" spans="1:5">
      <c r="A8" s="8" t="s">
        <v>324</v>
      </c>
      <c r="B8" s="7" t="s">
        <v>325</v>
      </c>
      <c r="C8" s="7" t="s">
        <v>326</v>
      </c>
      <c r="E8" s="7" t="s">
        <v>316</v>
      </c>
    </row>
    <row r="9" spans="1:5">
      <c r="A9" s="8" t="s">
        <v>324</v>
      </c>
      <c r="B9" s="7" t="s">
        <v>327</v>
      </c>
      <c r="C9" s="7" t="s">
        <v>328</v>
      </c>
      <c r="E9" s="7" t="s">
        <v>318</v>
      </c>
    </row>
    <row r="10" spans="1:5">
      <c r="A10" s="8" t="s">
        <v>324</v>
      </c>
      <c r="B10" s="7" t="s">
        <v>329</v>
      </c>
      <c r="C10" s="7" t="s">
        <v>330</v>
      </c>
      <c r="E10" s="7" t="s">
        <v>320</v>
      </c>
    </row>
    <row r="11" spans="1:5">
      <c r="A11" s="8" t="s">
        <v>324</v>
      </c>
      <c r="B11" s="7" t="s">
        <v>331</v>
      </c>
      <c r="C11" s="8" t="s">
        <v>332</v>
      </c>
      <c r="E11" s="7" t="s">
        <v>322</v>
      </c>
    </row>
    <row r="12" spans="1:5">
      <c r="A12" s="7" t="s">
        <v>333</v>
      </c>
      <c r="B12" s="7">
        <v>0</v>
      </c>
      <c r="C12" s="7" t="s">
        <v>32</v>
      </c>
    </row>
    <row r="13" spans="1:5">
      <c r="A13" s="7" t="s">
        <v>333</v>
      </c>
      <c r="B13" s="7">
        <v>1</v>
      </c>
      <c r="C13" s="7" t="s">
        <v>31</v>
      </c>
    </row>
    <row r="14" spans="1:5">
      <c r="A14" s="7" t="s">
        <v>333</v>
      </c>
      <c r="B14" s="7">
        <v>98</v>
      </c>
      <c r="C14" s="7" t="s">
        <v>334</v>
      </c>
    </row>
    <row r="15" spans="1:5">
      <c r="A15" s="8" t="s">
        <v>335</v>
      </c>
      <c r="B15" s="7" t="s">
        <v>336</v>
      </c>
      <c r="C15" s="8" t="s">
        <v>360</v>
      </c>
    </row>
    <row r="16" spans="1:5">
      <c r="A16" s="8" t="s">
        <v>335</v>
      </c>
      <c r="B16" s="7" t="s">
        <v>337</v>
      </c>
      <c r="C16" s="8" t="s">
        <v>361</v>
      </c>
    </row>
    <row r="17" spans="1:3">
      <c r="A17" s="7" t="s">
        <v>335</v>
      </c>
      <c r="B17" s="7" t="s">
        <v>338</v>
      </c>
      <c r="C17" s="8" t="s">
        <v>362</v>
      </c>
    </row>
    <row r="18" spans="1:3">
      <c r="A18" s="7" t="s">
        <v>335</v>
      </c>
      <c r="B18" s="7" t="s">
        <v>339</v>
      </c>
      <c r="C18" s="8" t="s">
        <v>363</v>
      </c>
    </row>
    <row r="19" spans="1:3">
      <c r="A19" s="7" t="s">
        <v>335</v>
      </c>
      <c r="B19" s="7" t="s">
        <v>340</v>
      </c>
      <c r="C19" s="8" t="s">
        <v>364</v>
      </c>
    </row>
    <row r="20" spans="1:3">
      <c r="A20" s="7" t="s">
        <v>335</v>
      </c>
      <c r="B20" s="7" t="s">
        <v>341</v>
      </c>
      <c r="C20" s="8" t="s">
        <v>365</v>
      </c>
    </row>
    <row r="21" spans="1:3">
      <c r="A21" s="7" t="s">
        <v>335</v>
      </c>
      <c r="B21" s="7" t="s">
        <v>342</v>
      </c>
      <c r="C21" s="8" t="s">
        <v>366</v>
      </c>
    </row>
    <row r="22" spans="1:3">
      <c r="A22" s="7" t="s">
        <v>335</v>
      </c>
      <c r="B22" s="7" t="s">
        <v>343</v>
      </c>
      <c r="C22" s="8" t="s">
        <v>367</v>
      </c>
    </row>
    <row r="23" spans="1:3">
      <c r="A23" s="7" t="s">
        <v>335</v>
      </c>
      <c r="B23" s="7" t="s">
        <v>344</v>
      </c>
      <c r="C23" s="8" t="s">
        <v>368</v>
      </c>
    </row>
    <row r="24" spans="1:3">
      <c r="A24" s="7" t="s">
        <v>335</v>
      </c>
      <c r="B24" s="7" t="s">
        <v>345</v>
      </c>
      <c r="C24" s="8" t="s">
        <v>369</v>
      </c>
    </row>
    <row r="25" spans="1:3">
      <c r="A25" s="7" t="s">
        <v>346</v>
      </c>
      <c r="B25" s="7">
        <v>1</v>
      </c>
      <c r="C25" s="7" t="s">
        <v>347</v>
      </c>
    </row>
    <row r="26" spans="1:3">
      <c r="A26" s="7" t="s">
        <v>346</v>
      </c>
      <c r="B26" s="7">
        <v>2</v>
      </c>
      <c r="C26" s="7" t="s">
        <v>348</v>
      </c>
    </row>
    <row r="27" spans="1:3">
      <c r="A27" s="7" t="s">
        <v>346</v>
      </c>
      <c r="B27" s="7">
        <v>3</v>
      </c>
      <c r="C27" s="7" t="s">
        <v>349</v>
      </c>
    </row>
    <row r="28" spans="1:3">
      <c r="A28" s="7" t="s">
        <v>346</v>
      </c>
      <c r="B28" s="7">
        <v>4</v>
      </c>
      <c r="C28" s="7" t="s">
        <v>350</v>
      </c>
    </row>
    <row r="29" spans="1:3">
      <c r="A29" s="7" t="s">
        <v>346</v>
      </c>
      <c r="B29" s="7">
        <v>5</v>
      </c>
      <c r="C29" s="7" t="s">
        <v>351</v>
      </c>
    </row>
    <row r="30" spans="1:3">
      <c r="A30" s="7" t="s">
        <v>346</v>
      </c>
      <c r="B30" s="7">
        <v>6</v>
      </c>
      <c r="C30" s="7" t="s">
        <v>352</v>
      </c>
    </row>
    <row r="31" spans="1:3">
      <c r="A31" s="7" t="s">
        <v>353</v>
      </c>
      <c r="B31" s="7">
        <v>1</v>
      </c>
      <c r="C31" s="7" t="s">
        <v>31</v>
      </c>
    </row>
    <row r="32" spans="1:3">
      <c r="A32" s="7" t="s">
        <v>353</v>
      </c>
      <c r="B32" s="7">
        <v>0</v>
      </c>
      <c r="C32" s="7" t="s">
        <v>32</v>
      </c>
    </row>
    <row r="33" spans="1:5">
      <c r="A33" s="7" t="s">
        <v>353</v>
      </c>
      <c r="B33" s="7">
        <v>2</v>
      </c>
      <c r="C33" s="7" t="s">
        <v>354</v>
      </c>
    </row>
    <row r="34" spans="1:5">
      <c r="A34" s="7" t="s">
        <v>355</v>
      </c>
      <c r="B34" s="7">
        <v>1</v>
      </c>
      <c r="C34" s="8" t="s">
        <v>370</v>
      </c>
      <c r="E34" s="7">
        <v>1</v>
      </c>
    </row>
    <row r="35" spans="1:5">
      <c r="A35" s="7" t="s">
        <v>355</v>
      </c>
      <c r="B35" s="7">
        <v>2</v>
      </c>
      <c r="C35" s="8" t="s">
        <v>371</v>
      </c>
      <c r="E35" s="7">
        <v>2</v>
      </c>
    </row>
    <row r="36" spans="1:5">
      <c r="A36" s="7" t="s">
        <v>355</v>
      </c>
      <c r="B36" s="7">
        <v>3</v>
      </c>
      <c r="C36" s="8" t="s">
        <v>372</v>
      </c>
      <c r="E36" s="7">
        <v>3</v>
      </c>
    </row>
    <row r="37" spans="1:5">
      <c r="A37" s="7" t="s">
        <v>355</v>
      </c>
      <c r="B37" s="7">
        <v>4</v>
      </c>
      <c r="C37" s="8" t="s">
        <v>373</v>
      </c>
      <c r="E37" s="7">
        <v>4</v>
      </c>
    </row>
    <row r="38" spans="1:5">
      <c r="A38" s="7" t="s">
        <v>355</v>
      </c>
      <c r="B38" s="7">
        <v>5</v>
      </c>
      <c r="C38" s="8" t="s">
        <v>374</v>
      </c>
      <c r="E38" s="7">
        <v>5</v>
      </c>
    </row>
    <row r="39" spans="1:5">
      <c r="A39" s="7" t="s">
        <v>355</v>
      </c>
      <c r="B39" s="7">
        <v>6</v>
      </c>
      <c r="C39" s="8" t="s">
        <v>375</v>
      </c>
      <c r="E39" s="7">
        <v>6</v>
      </c>
    </row>
    <row r="40" spans="1:5">
      <c r="A40" s="7" t="s">
        <v>355</v>
      </c>
      <c r="B40" s="7">
        <v>7</v>
      </c>
      <c r="C40" s="8" t="s">
        <v>376</v>
      </c>
      <c r="E40" s="7">
        <v>7</v>
      </c>
    </row>
    <row r="41" spans="1:5">
      <c r="A41" s="7" t="s">
        <v>355</v>
      </c>
      <c r="B41" s="7">
        <v>8</v>
      </c>
      <c r="C41" s="8" t="s">
        <v>377</v>
      </c>
      <c r="E41" s="7">
        <v>8</v>
      </c>
    </row>
    <row r="42" spans="1:5">
      <c r="A42" s="7" t="s">
        <v>355</v>
      </c>
      <c r="B42" s="7">
        <v>9</v>
      </c>
      <c r="C42" s="8" t="s">
        <v>378</v>
      </c>
      <c r="E42" s="7">
        <v>9</v>
      </c>
    </row>
    <row r="43" spans="1:5">
      <c r="A43" s="7" t="s">
        <v>355</v>
      </c>
      <c r="B43" s="7">
        <v>10</v>
      </c>
      <c r="C43" s="8" t="s">
        <v>379</v>
      </c>
      <c r="E43" s="7">
        <v>10</v>
      </c>
    </row>
    <row r="44" spans="1:5">
      <c r="A44" s="7" t="s">
        <v>355</v>
      </c>
      <c r="B44" s="7">
        <v>17</v>
      </c>
      <c r="C44" s="7" t="s">
        <v>356</v>
      </c>
      <c r="E44" s="7">
        <v>1</v>
      </c>
    </row>
    <row r="45" spans="1:5">
      <c r="A45" s="7" t="s">
        <v>355</v>
      </c>
      <c r="B45" s="7">
        <v>17</v>
      </c>
      <c r="C45" s="7" t="s">
        <v>356</v>
      </c>
      <c r="E45" s="7">
        <v>2</v>
      </c>
    </row>
    <row r="46" spans="1:5">
      <c r="A46" s="7" t="s">
        <v>355</v>
      </c>
      <c r="B46" s="7">
        <v>17</v>
      </c>
      <c r="C46" s="7" t="s">
        <v>356</v>
      </c>
      <c r="E46" s="7">
        <v>3</v>
      </c>
    </row>
    <row r="47" spans="1:5">
      <c r="A47" s="7" t="s">
        <v>355</v>
      </c>
      <c r="B47" s="7">
        <v>17</v>
      </c>
      <c r="C47" s="7" t="s">
        <v>356</v>
      </c>
      <c r="E47" s="7">
        <v>4</v>
      </c>
    </row>
    <row r="48" spans="1:5">
      <c r="A48" s="7" t="s">
        <v>355</v>
      </c>
      <c r="B48" s="7">
        <v>17</v>
      </c>
      <c r="C48" s="7" t="s">
        <v>356</v>
      </c>
      <c r="E48" s="7">
        <v>5</v>
      </c>
    </row>
    <row r="49" spans="1:5">
      <c r="A49" s="7" t="s">
        <v>355</v>
      </c>
      <c r="B49" s="7">
        <v>17</v>
      </c>
      <c r="C49" s="7" t="s">
        <v>356</v>
      </c>
      <c r="E49" s="7">
        <v>6</v>
      </c>
    </row>
    <row r="50" spans="1:5">
      <c r="A50" s="7" t="s">
        <v>355</v>
      </c>
      <c r="B50" s="7">
        <v>17</v>
      </c>
      <c r="C50" s="7" t="s">
        <v>356</v>
      </c>
      <c r="E50" s="7">
        <v>7</v>
      </c>
    </row>
    <row r="51" spans="1:5">
      <c r="A51" s="7" t="s">
        <v>355</v>
      </c>
      <c r="B51" s="7">
        <v>17</v>
      </c>
      <c r="C51" s="7" t="s">
        <v>356</v>
      </c>
      <c r="E51" s="7">
        <v>8</v>
      </c>
    </row>
    <row r="52" spans="1:5">
      <c r="A52" s="7" t="s">
        <v>355</v>
      </c>
      <c r="B52" s="7">
        <v>17</v>
      </c>
      <c r="C52" s="7" t="s">
        <v>356</v>
      </c>
      <c r="E52" s="7">
        <v>9</v>
      </c>
    </row>
    <row r="53" spans="1:5">
      <c r="A53" s="7" t="s">
        <v>355</v>
      </c>
      <c r="B53" s="7">
        <v>17</v>
      </c>
      <c r="C53" s="7" t="s">
        <v>356</v>
      </c>
      <c r="E53" s="7">
        <v>10</v>
      </c>
    </row>
    <row r="54" spans="1:5">
      <c r="A54" s="7" t="s">
        <v>357</v>
      </c>
      <c r="B54" s="7">
        <v>1</v>
      </c>
      <c r="C54" s="7" t="s">
        <v>358</v>
      </c>
    </row>
    <row r="55" spans="1:5">
      <c r="A55" s="7" t="s">
        <v>357</v>
      </c>
      <c r="B55" s="7">
        <v>2</v>
      </c>
      <c r="C55" s="7" t="s">
        <v>359</v>
      </c>
    </row>
    <row r="56" spans="1:5">
      <c r="A56" s="8" t="s">
        <v>672</v>
      </c>
      <c r="B56" s="7">
        <v>1</v>
      </c>
      <c r="C56" s="8" t="s">
        <v>673</v>
      </c>
    </row>
    <row r="57" spans="1:5">
      <c r="A57" s="7" t="s">
        <v>672</v>
      </c>
      <c r="B57" s="7">
        <v>2</v>
      </c>
      <c r="C57" s="8" t="s">
        <v>674</v>
      </c>
    </row>
    <row r="58" spans="1:5">
      <c r="A58" s="7" t="s">
        <v>672</v>
      </c>
      <c r="B58" s="7">
        <v>3</v>
      </c>
      <c r="C58" s="8" t="s">
        <v>328</v>
      </c>
    </row>
    <row r="59" spans="1:5">
      <c r="A59" s="7" t="s">
        <v>672</v>
      </c>
      <c r="B59" s="7">
        <v>4</v>
      </c>
      <c r="C59" s="8" t="s">
        <v>330</v>
      </c>
    </row>
    <row r="60" spans="1:5">
      <c r="A60" s="7" t="s">
        <v>672</v>
      </c>
      <c r="B60" s="7">
        <v>99</v>
      </c>
      <c r="C60" s="8" t="s">
        <v>356</v>
      </c>
    </row>
    <row r="61" spans="1:5">
      <c r="A61" s="8" t="s">
        <v>718</v>
      </c>
      <c r="B61" s="7">
        <v>1</v>
      </c>
      <c r="C61" s="8" t="s">
        <v>722</v>
      </c>
    </row>
    <row r="62" spans="1:5">
      <c r="A62" s="7" t="s">
        <v>718</v>
      </c>
      <c r="B62" s="7">
        <v>2</v>
      </c>
      <c r="C62" s="7" t="s">
        <v>719</v>
      </c>
    </row>
    <row r="63" spans="1:5">
      <c r="A63" s="7" t="s">
        <v>718</v>
      </c>
      <c r="B63" s="7">
        <v>3</v>
      </c>
      <c r="C63" s="7" t="s">
        <v>720</v>
      </c>
    </row>
    <row r="64" spans="1:5">
      <c r="A64" s="7" t="s">
        <v>718</v>
      </c>
      <c r="B64" s="7">
        <v>4</v>
      </c>
      <c r="C64" s="7" t="s">
        <v>721</v>
      </c>
    </row>
    <row r="65" spans="1:3">
      <c r="A65" s="7" t="s">
        <v>718</v>
      </c>
      <c r="B65" s="7">
        <v>5</v>
      </c>
      <c r="C65" s="7" t="s">
        <v>352</v>
      </c>
    </row>
  </sheetData>
  <sheetProtection selectLockedCells="1" selectUnlockedCells="1"/>
  <phoneticPr fontId="1" type="noConversion"/>
  <conditionalFormatting sqref="A2:H4 A6:H10 A12:H54 A56:H1997">
    <cfRule type="expression" dxfId="133" priority="1">
      <formula>NOT($A2=$A1)</formula>
    </cfRule>
  </conditionalFormatting>
  <conditionalFormatting sqref="A5:H5 A11:H11">
    <cfRule type="expression" dxfId="132" priority="139">
      <formula>NOT($A5=#REF!)</formula>
    </cfRule>
  </conditionalFormatting>
  <conditionalFormatting sqref="A55:H55">
    <cfRule type="expression" dxfId="131" priority="326">
      <formula>NOT($A55=#REF!)</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H1" s="3"/>
    </row>
    <row r="2" spans="1:8">
      <c r="A2" s="9" t="s">
        <v>312</v>
      </c>
      <c r="B2" s="9" t="s">
        <v>313</v>
      </c>
      <c r="C2" s="9" t="str">
        <f ca="1">TEXT(YEAR(NOW())-2000, "00") &amp; TEXT(MONTH(NOW()), "00") &amp; TEXT(DAY(NOW()), "00") &amp; TEXT(HOUR(NOW()), "00") &amp; TEXT(MINUTE(NOW()), "00")</f>
        <v>1810221001</v>
      </c>
      <c r="D2" s="10" t="s">
        <v>314</v>
      </c>
      <c r="E2" s="11" t="s">
        <v>314</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sqref="A1:B1"/>
    </sheetView>
  </sheetViews>
  <sheetFormatPr defaultColWidth="11" defaultRowHeight="15.75"/>
  <cols>
    <col min="1" max="2" width="36" customWidth="1"/>
    <col min="3" max="3" width="36" style="13" customWidth="1"/>
    <col min="4" max="30" width="36" customWidth="1"/>
  </cols>
  <sheetData>
    <row r="1" spans="1:30" s="25" customFormat="1" ht="15" customHeight="1">
      <c r="A1" s="53" t="s">
        <v>55</v>
      </c>
      <c r="B1" s="54"/>
      <c r="C1" s="24"/>
    </row>
    <row r="2" spans="1:30" s="25" customFormat="1">
      <c r="A2" s="55"/>
      <c r="B2" s="56"/>
      <c r="C2" s="24"/>
    </row>
    <row r="3" spans="1:30" s="25" customFormat="1" ht="96.95" customHeight="1">
      <c r="A3" s="57" t="s">
        <v>65</v>
      </c>
      <c r="B3" s="58"/>
      <c r="C3" s="24"/>
    </row>
    <row r="4" spans="1:30" s="25" customFormat="1">
      <c r="C4" s="24"/>
    </row>
    <row r="5" spans="1:30" s="29" customFormat="1" ht="18" customHeight="1">
      <c r="A5" s="26" t="s">
        <v>3</v>
      </c>
      <c r="B5" s="26" t="s">
        <v>4</v>
      </c>
      <c r="C5" s="27" t="s">
        <v>25</v>
      </c>
      <c r="D5" s="27" t="s">
        <v>60</v>
      </c>
      <c r="E5" s="26" t="s">
        <v>7</v>
      </c>
      <c r="F5" s="26" t="s">
        <v>67</v>
      </c>
      <c r="G5" s="26" t="s">
        <v>5</v>
      </c>
      <c r="H5" s="28" t="s">
        <v>8</v>
      </c>
      <c r="I5" s="26" t="s">
        <v>9</v>
      </c>
      <c r="J5" s="27" t="s">
        <v>41</v>
      </c>
      <c r="K5" s="27" t="s">
        <v>68</v>
      </c>
      <c r="L5" s="26" t="s">
        <v>10</v>
      </c>
      <c r="M5" s="26" t="s">
        <v>16</v>
      </c>
      <c r="N5" s="26" t="s">
        <v>11</v>
      </c>
      <c r="O5" s="26" t="s">
        <v>40</v>
      </c>
      <c r="P5" s="26" t="s">
        <v>69</v>
      </c>
      <c r="Q5" s="26" t="s">
        <v>12</v>
      </c>
      <c r="R5" s="26" t="s">
        <v>15</v>
      </c>
      <c r="S5" s="26" t="s">
        <v>39</v>
      </c>
      <c r="T5" s="26" t="s">
        <v>6</v>
      </c>
      <c r="U5" s="26" t="s">
        <v>13</v>
      </c>
      <c r="V5" s="26" t="s">
        <v>14</v>
      </c>
      <c r="W5" s="26" t="s">
        <v>70</v>
      </c>
      <c r="X5" s="26" t="s">
        <v>71</v>
      </c>
      <c r="Y5" s="26" t="s">
        <v>72</v>
      </c>
      <c r="Z5" s="26" t="s">
        <v>45</v>
      </c>
      <c r="AA5" s="26" t="s">
        <v>42</v>
      </c>
      <c r="AB5" s="26" t="s">
        <v>43</v>
      </c>
      <c r="AC5" s="26" t="s">
        <v>294</v>
      </c>
      <c r="AD5" s="26" t="s">
        <v>296</v>
      </c>
    </row>
    <row r="6" spans="1:30" s="31" customFormat="1" ht="204.75">
      <c r="A6" s="30" t="s">
        <v>278</v>
      </c>
      <c r="B6" s="30" t="s">
        <v>66</v>
      </c>
      <c r="C6" s="30" t="s">
        <v>73</v>
      </c>
      <c r="D6" s="30" t="s">
        <v>62</v>
      </c>
      <c r="E6" s="30" t="s">
        <v>74</v>
      </c>
      <c r="F6" s="30" t="s">
        <v>88</v>
      </c>
      <c r="G6" s="30" t="s">
        <v>75</v>
      </c>
      <c r="H6" s="30" t="s">
        <v>76</v>
      </c>
      <c r="I6" s="30" t="s">
        <v>275</v>
      </c>
      <c r="J6" s="30" t="s">
        <v>77</v>
      </c>
      <c r="K6" s="30" t="s">
        <v>89</v>
      </c>
      <c r="L6" s="30" t="s">
        <v>274</v>
      </c>
      <c r="M6" s="30" t="s">
        <v>78</v>
      </c>
      <c r="N6" s="30" t="s">
        <v>79</v>
      </c>
      <c r="O6" s="30" t="s">
        <v>80</v>
      </c>
      <c r="P6" s="30" t="s">
        <v>90</v>
      </c>
      <c r="Q6" s="30" t="s">
        <v>81</v>
      </c>
      <c r="R6" s="30" t="s">
        <v>276</v>
      </c>
      <c r="S6" s="30" t="s">
        <v>82</v>
      </c>
      <c r="T6" s="30" t="s">
        <v>84</v>
      </c>
      <c r="U6" s="30" t="s">
        <v>85</v>
      </c>
      <c r="V6" s="30" t="s">
        <v>86</v>
      </c>
      <c r="W6" s="30" t="s">
        <v>91</v>
      </c>
      <c r="X6" s="30" t="s">
        <v>92</v>
      </c>
      <c r="Y6" s="30" t="s">
        <v>93</v>
      </c>
      <c r="Z6" s="30" t="s">
        <v>87</v>
      </c>
      <c r="AA6" s="30" t="s">
        <v>94</v>
      </c>
      <c r="AB6" s="30" t="s">
        <v>95</v>
      </c>
      <c r="AC6" s="30" t="s">
        <v>295</v>
      </c>
      <c r="AD6" s="30" t="s">
        <v>297</v>
      </c>
    </row>
    <row r="7" spans="1:30" s="25" customFormat="1">
      <c r="C7" s="24"/>
    </row>
    <row r="8" spans="1:30" s="34" customFormat="1">
      <c r="A8" s="59" t="s">
        <v>277</v>
      </c>
      <c r="B8" s="59"/>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96</v>
      </c>
      <c r="B10" s="35" t="s">
        <v>98</v>
      </c>
      <c r="C10" s="36" t="s">
        <v>99</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c r="A11" s="35" t="s">
        <v>96</v>
      </c>
      <c r="B11" s="35" t="s">
        <v>98</v>
      </c>
      <c r="C11" s="36" t="s">
        <v>122</v>
      </c>
      <c r="D11" s="35"/>
      <c r="E11" s="35"/>
      <c r="F11" s="35"/>
      <c r="G11" s="35"/>
      <c r="H11" s="35" t="s">
        <v>97</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100</v>
      </c>
      <c r="B12" s="35" t="s">
        <v>98</v>
      </c>
      <c r="C12" s="36" t="s">
        <v>109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101</v>
      </c>
      <c r="B13" s="35" t="s">
        <v>98</v>
      </c>
      <c r="C13" s="36" t="s">
        <v>110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7.25">
      <c r="A14" s="35" t="s">
        <v>102</v>
      </c>
      <c r="B14" s="35" t="s">
        <v>98</v>
      </c>
      <c r="C14" s="36" t="s">
        <v>111</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47.25">
      <c r="A15" s="35" t="s">
        <v>102</v>
      </c>
      <c r="B15" s="35" t="s">
        <v>98</v>
      </c>
      <c r="C15" s="36" t="s">
        <v>123</v>
      </c>
      <c r="D15" s="35"/>
      <c r="E15" s="35"/>
      <c r="F15" s="35"/>
      <c r="G15" s="35"/>
      <c r="H15" s="35" t="s">
        <v>103</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7.25">
      <c r="A16" s="35" t="s">
        <v>102</v>
      </c>
      <c r="B16" s="35" t="s">
        <v>98</v>
      </c>
      <c r="C16" s="36" t="s">
        <v>124</v>
      </c>
      <c r="D16" s="35"/>
      <c r="E16" s="35"/>
      <c r="F16" s="35"/>
      <c r="G16" s="35"/>
      <c r="H16" s="35" t="s">
        <v>104</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7.25">
      <c r="A17" s="35" t="s">
        <v>102</v>
      </c>
      <c r="B17" s="35" t="s">
        <v>98</v>
      </c>
      <c r="C17" s="36" t="s">
        <v>125</v>
      </c>
      <c r="D17" s="35"/>
      <c r="E17" s="35"/>
      <c r="F17" s="35"/>
      <c r="G17" s="35"/>
      <c r="H17" s="35" t="s">
        <v>105</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7.25">
      <c r="A18" s="35" t="s">
        <v>102</v>
      </c>
      <c r="B18" s="35" t="s">
        <v>98</v>
      </c>
      <c r="C18" s="36" t="s">
        <v>126</v>
      </c>
      <c r="D18" s="35"/>
      <c r="E18" s="35"/>
      <c r="F18" s="35"/>
      <c r="G18" s="35"/>
      <c r="H18" s="35" t="s">
        <v>106</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3">
      <c r="A19" s="35" t="s">
        <v>102</v>
      </c>
      <c r="B19" s="35" t="s">
        <v>98</v>
      </c>
      <c r="C19" s="36" t="s">
        <v>127</v>
      </c>
      <c r="D19" s="35"/>
      <c r="E19" s="35"/>
      <c r="F19" s="35"/>
      <c r="G19" s="35"/>
      <c r="H19" s="35" t="s">
        <v>107</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75">
      <c r="A20" s="35" t="s">
        <v>102</v>
      </c>
      <c r="B20" s="35" t="s">
        <v>98</v>
      </c>
      <c r="C20" s="36" t="s">
        <v>128</v>
      </c>
      <c r="D20" s="35"/>
      <c r="E20" s="35"/>
      <c r="F20" s="35"/>
      <c r="G20" s="35"/>
      <c r="H20" s="35" t="s">
        <v>108</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3">
      <c r="A21" s="35" t="s">
        <v>102</v>
      </c>
      <c r="B21" s="35" t="s">
        <v>98</v>
      </c>
      <c r="C21" s="36" t="s">
        <v>286</v>
      </c>
      <c r="D21" s="35"/>
      <c r="E21" s="35"/>
      <c r="F21" s="35"/>
      <c r="G21" s="35"/>
      <c r="H21" s="35" t="s">
        <v>279</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3">
      <c r="A22" s="35" t="s">
        <v>102</v>
      </c>
      <c r="B22" s="35" t="s">
        <v>98</v>
      </c>
      <c r="C22" s="36" t="s">
        <v>285</v>
      </c>
      <c r="D22" s="35"/>
      <c r="E22" s="35"/>
      <c r="F22" s="35"/>
      <c r="G22" s="35"/>
      <c r="H22" s="35" t="s">
        <v>280</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3">
      <c r="A23" s="35" t="s">
        <v>102</v>
      </c>
      <c r="B23" s="35" t="s">
        <v>98</v>
      </c>
      <c r="C23" s="44" t="s">
        <v>284</v>
      </c>
      <c r="D23" s="35"/>
      <c r="E23" s="35"/>
      <c r="F23" s="35"/>
      <c r="G23" s="35"/>
      <c r="H23" s="35" t="s">
        <v>281</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3">
      <c r="A24" s="35" t="s">
        <v>102</v>
      </c>
      <c r="B24" s="35" t="s">
        <v>98</v>
      </c>
      <c r="C24" s="36" t="s">
        <v>283</v>
      </c>
      <c r="D24" s="35"/>
      <c r="E24" s="35"/>
      <c r="F24" s="35"/>
      <c r="G24" s="35"/>
      <c r="H24" s="35" t="s">
        <v>282</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75">
      <c r="A25" s="35" t="s">
        <v>102</v>
      </c>
      <c r="B25" s="35" t="s">
        <v>98</v>
      </c>
      <c r="C25" s="36" t="s">
        <v>287</v>
      </c>
      <c r="D25" s="35"/>
      <c r="E25" s="35"/>
      <c r="F25" s="35"/>
      <c r="G25" s="35"/>
      <c r="H25" s="35" t="s">
        <v>288</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7.25">
      <c r="A26" s="35" t="s">
        <v>112</v>
      </c>
      <c r="B26" s="35" t="s">
        <v>98</v>
      </c>
      <c r="C26" s="36" t="s">
        <v>113</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5">
      <c r="A27" s="35" t="s">
        <v>112</v>
      </c>
      <c r="B27" s="35" t="s">
        <v>98</v>
      </c>
      <c r="C27" s="36" t="s">
        <v>129</v>
      </c>
      <c r="D27" s="35"/>
      <c r="E27" s="35"/>
      <c r="F27" s="35"/>
      <c r="G27" s="35"/>
      <c r="H27" s="35" t="s">
        <v>104</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7.25">
      <c r="A28" s="35" t="s">
        <v>112</v>
      </c>
      <c r="B28" s="35" t="s">
        <v>98</v>
      </c>
      <c r="C28" s="36" t="s">
        <v>130</v>
      </c>
      <c r="D28" s="35"/>
      <c r="E28" s="35"/>
      <c r="F28" s="35"/>
      <c r="G28" s="35"/>
      <c r="H28" s="35" t="s">
        <v>105</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7.25">
      <c r="A29" s="35" t="s">
        <v>112</v>
      </c>
      <c r="B29" s="35" t="s">
        <v>98</v>
      </c>
      <c r="C29" s="36" t="s">
        <v>131</v>
      </c>
      <c r="D29" s="35"/>
      <c r="E29" s="35"/>
      <c r="F29" s="35"/>
      <c r="G29" s="35"/>
      <c r="H29" s="35" t="s">
        <v>106</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3">
      <c r="A30" s="35" t="s">
        <v>112</v>
      </c>
      <c r="B30" s="35" t="s">
        <v>98</v>
      </c>
      <c r="C30" s="36" t="s">
        <v>289</v>
      </c>
      <c r="D30" s="35"/>
      <c r="E30" s="35"/>
      <c r="F30" s="35"/>
      <c r="G30" s="35"/>
      <c r="H30" s="35" t="s">
        <v>279</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3">
      <c r="A31" s="35" t="s">
        <v>112</v>
      </c>
      <c r="B31" s="35" t="s">
        <v>98</v>
      </c>
      <c r="C31" s="36" t="s">
        <v>290</v>
      </c>
      <c r="D31" s="35"/>
      <c r="E31" s="35"/>
      <c r="F31" s="35"/>
      <c r="G31" s="35"/>
      <c r="H31" s="35" t="s">
        <v>280</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3">
      <c r="A32" s="35" t="s">
        <v>112</v>
      </c>
      <c r="B32" s="35" t="s">
        <v>98</v>
      </c>
      <c r="C32" s="44" t="s">
        <v>291</v>
      </c>
      <c r="D32" s="35"/>
      <c r="E32" s="35"/>
      <c r="F32" s="35"/>
      <c r="G32" s="35"/>
      <c r="H32" s="35" t="s">
        <v>281</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3">
      <c r="A33" s="35" t="s">
        <v>112</v>
      </c>
      <c r="B33" s="35" t="s">
        <v>98</v>
      </c>
      <c r="C33" s="36" t="s">
        <v>292</v>
      </c>
      <c r="D33" s="35"/>
      <c r="E33" s="35"/>
      <c r="F33" s="35"/>
      <c r="G33" s="35"/>
      <c r="H33" s="35" t="s">
        <v>282</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75">
      <c r="A34" s="35" t="s">
        <v>112</v>
      </c>
      <c r="B34" s="35" t="s">
        <v>98</v>
      </c>
      <c r="C34" s="36" t="s">
        <v>293</v>
      </c>
      <c r="D34" s="35"/>
      <c r="E34" s="35"/>
      <c r="F34" s="35"/>
      <c r="G34" s="35"/>
      <c r="H34" s="35" t="s">
        <v>288</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114</v>
      </c>
      <c r="B35" s="35" t="s">
        <v>98</v>
      </c>
      <c r="C35" s="36" t="s">
        <v>116</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115</v>
      </c>
      <c r="B36" s="35" t="s">
        <v>98</v>
      </c>
      <c r="C36" s="36" t="s">
        <v>117</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118</v>
      </c>
      <c r="B37" s="35" t="s">
        <v>98</v>
      </c>
      <c r="C37" s="36" t="s">
        <v>120</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118</v>
      </c>
      <c r="B38" s="35" t="s">
        <v>98</v>
      </c>
      <c r="C38" s="36" t="s">
        <v>121</v>
      </c>
      <c r="D38" s="35"/>
      <c r="E38" s="35"/>
      <c r="F38" s="35"/>
      <c r="G38" s="35"/>
      <c r="H38" s="35" t="s">
        <v>119</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132</v>
      </c>
      <c r="B39" s="35" t="s">
        <v>98</v>
      </c>
      <c r="C39" s="36" t="s">
        <v>133</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132</v>
      </c>
      <c r="B40" s="35" t="s">
        <v>98</v>
      </c>
      <c r="C40" s="36" t="s">
        <v>134</v>
      </c>
      <c r="D40" s="35"/>
      <c r="E40" s="35"/>
      <c r="F40" s="35"/>
      <c r="G40" s="35"/>
      <c r="H40" s="35" t="s">
        <v>119</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27</v>
      </c>
      <c r="B41" s="35" t="s">
        <v>98</v>
      </c>
      <c r="C41" s="36" t="s">
        <v>138</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5">
      <c r="A42" s="35" t="s">
        <v>27</v>
      </c>
      <c r="B42" s="35" t="s">
        <v>98</v>
      </c>
      <c r="C42" s="36" t="s">
        <v>139</v>
      </c>
      <c r="D42" s="35"/>
      <c r="E42" s="35"/>
      <c r="F42" s="35"/>
      <c r="G42" s="35"/>
      <c r="H42" s="35" t="s">
        <v>135</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5">
      <c r="A43" s="35" t="s">
        <v>27</v>
      </c>
      <c r="B43" s="35" t="s">
        <v>98</v>
      </c>
      <c r="C43" s="36" t="s">
        <v>140</v>
      </c>
      <c r="D43" s="35"/>
      <c r="E43" s="35"/>
      <c r="F43" s="35"/>
      <c r="G43" s="35"/>
      <c r="H43" s="35" t="s">
        <v>136</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5">
      <c r="A44" s="35" t="s">
        <v>27</v>
      </c>
      <c r="B44" s="35" t="s">
        <v>98</v>
      </c>
      <c r="C44" s="36" t="s">
        <v>141</v>
      </c>
      <c r="D44" s="35"/>
      <c r="E44" s="35"/>
      <c r="F44" s="35"/>
      <c r="G44" s="35"/>
      <c r="H44" s="35" t="s">
        <v>137</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142</v>
      </c>
      <c r="B45" s="35" t="s">
        <v>98</v>
      </c>
      <c r="C45" s="36" t="s">
        <v>143</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144</v>
      </c>
      <c r="B46" s="35" t="s">
        <v>98</v>
      </c>
      <c r="C46" s="36" t="s">
        <v>145</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5">
      <c r="A47" s="35" t="s">
        <v>310</v>
      </c>
      <c r="B47" s="35" t="s">
        <v>98</v>
      </c>
      <c r="C47" s="36" t="s">
        <v>311</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42</v>
      </c>
      <c r="B48" s="35" t="s">
        <v>98</v>
      </c>
      <c r="C48" s="36" t="s">
        <v>146</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33</v>
      </c>
      <c r="B49" s="35" t="s">
        <v>98</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34</v>
      </c>
      <c r="B50" s="35" t="s">
        <v>98</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35</v>
      </c>
      <c r="B51" s="35" t="s">
        <v>98</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36</v>
      </c>
      <c r="B52" s="35" t="s">
        <v>98</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38</v>
      </c>
      <c r="B53" s="35" t="s">
        <v>98</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302</v>
      </c>
      <c r="B54" s="35" t="s">
        <v>98</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37</v>
      </c>
      <c r="B55" s="35" t="s">
        <v>98</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147</v>
      </c>
      <c r="B56" s="35" t="s">
        <v>98</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148</v>
      </c>
      <c r="B57" s="35" t="s">
        <v>98</v>
      </c>
      <c r="C57" s="36"/>
      <c r="D57" s="35"/>
      <c r="E57" s="35"/>
      <c r="F57" s="35"/>
      <c r="G57" s="35"/>
      <c r="H57" s="35"/>
      <c r="I57" s="35"/>
      <c r="J57" s="35"/>
      <c r="K57" s="35"/>
      <c r="L57" s="35"/>
      <c r="M57" s="35"/>
      <c r="N57" s="35"/>
      <c r="O57" s="35"/>
      <c r="P57" s="35"/>
      <c r="Q57" s="35"/>
      <c r="R57" s="35" t="s">
        <v>150</v>
      </c>
      <c r="S57" s="35"/>
      <c r="T57" s="35"/>
      <c r="U57" s="35"/>
      <c r="V57" s="35"/>
      <c r="W57" s="35"/>
      <c r="X57" s="35"/>
      <c r="Y57" s="35"/>
      <c r="Z57" s="35"/>
      <c r="AA57" s="35"/>
      <c r="AB57" s="35"/>
      <c r="AC57" s="35"/>
      <c r="AD57" s="35"/>
    </row>
    <row r="58" spans="1:30" s="37" customFormat="1">
      <c r="A58" s="35" t="s">
        <v>149</v>
      </c>
      <c r="B58" s="35" t="s">
        <v>98</v>
      </c>
      <c r="C58" s="36"/>
      <c r="D58" s="35"/>
      <c r="E58" s="35"/>
      <c r="F58" s="35"/>
      <c r="G58" s="35"/>
      <c r="H58" s="35"/>
      <c r="I58" s="35"/>
      <c r="J58" s="35"/>
      <c r="K58" s="35"/>
      <c r="L58" s="35"/>
      <c r="M58" s="35"/>
      <c r="N58" s="35"/>
      <c r="O58" s="35"/>
      <c r="P58" s="35"/>
      <c r="Q58" s="35"/>
      <c r="R58" s="35" t="s">
        <v>151</v>
      </c>
      <c r="S58" s="35"/>
      <c r="T58" s="35"/>
      <c r="U58" s="35"/>
      <c r="V58" s="35"/>
      <c r="W58" s="35"/>
      <c r="X58" s="35"/>
      <c r="Y58" s="35"/>
      <c r="Z58" s="35"/>
      <c r="AA58" s="35"/>
      <c r="AB58" s="35"/>
      <c r="AC58" s="35"/>
      <c r="AD58" s="35"/>
    </row>
    <row r="59" spans="1:30" s="37" customFormat="1">
      <c r="A59" s="35" t="s">
        <v>152</v>
      </c>
      <c r="B59" s="35" t="s">
        <v>98</v>
      </c>
      <c r="C59" s="36"/>
      <c r="D59" s="35"/>
      <c r="E59" s="35"/>
      <c r="F59" s="35"/>
      <c r="G59" s="35"/>
      <c r="H59" s="35" t="s">
        <v>153</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154</v>
      </c>
      <c r="B60" s="35" t="s">
        <v>98</v>
      </c>
      <c r="C60" s="36"/>
      <c r="D60" s="35"/>
      <c r="E60" s="35"/>
      <c r="F60" s="35"/>
      <c r="G60" s="35"/>
      <c r="H60" s="35" t="s">
        <v>156</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154</v>
      </c>
      <c r="B61" s="35" t="s">
        <v>98</v>
      </c>
      <c r="C61" s="36"/>
      <c r="D61" s="35"/>
      <c r="E61" s="35"/>
      <c r="F61" s="35"/>
      <c r="G61" s="35"/>
      <c r="H61" s="35" t="s">
        <v>157</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154</v>
      </c>
      <c r="B62" s="35" t="s">
        <v>98</v>
      </c>
      <c r="C62" s="36"/>
      <c r="D62" s="35"/>
      <c r="E62" s="35"/>
      <c r="F62" s="35"/>
      <c r="G62" s="35"/>
      <c r="H62" s="35" t="s">
        <v>155</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158</v>
      </c>
      <c r="B63" s="35" t="s">
        <v>161</v>
      </c>
      <c r="C63" s="36" t="s">
        <v>159</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162</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160</v>
      </c>
      <c r="B65" s="35" t="s">
        <v>161</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163</v>
      </c>
      <c r="B66" s="35" t="s">
        <v>165</v>
      </c>
      <c r="C66" s="36" t="s">
        <v>166</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162</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164</v>
      </c>
      <c r="B68" s="35" t="s">
        <v>165</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163</v>
      </c>
      <c r="B69" s="35" t="s">
        <v>165</v>
      </c>
      <c r="C69" s="36" t="s">
        <v>167</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162</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164</v>
      </c>
      <c r="B71" s="35" t="s">
        <v>165</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300</v>
      </c>
      <c r="B72" s="35" t="s">
        <v>98</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301</v>
      </c>
      <c r="B73" s="35" t="s">
        <v>98</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298</v>
      </c>
      <c r="B74" s="35" t="s">
        <v>98</v>
      </c>
      <c r="C74" s="36"/>
      <c r="D74" s="35"/>
      <c r="E74" s="35"/>
      <c r="F74" s="35"/>
      <c r="G74" s="35"/>
      <c r="H74" s="35" t="s">
        <v>299</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0" t="s">
        <v>273</v>
      </c>
      <c r="B76" s="61"/>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168</v>
      </c>
      <c r="B78" s="14" t="s">
        <v>169</v>
      </c>
      <c r="C78" s="14" t="s">
        <v>170</v>
      </c>
      <c r="D78" s="14" t="s">
        <v>171</v>
      </c>
    </row>
    <row r="79" spans="1:30">
      <c r="A79" s="15" t="s">
        <v>172</v>
      </c>
      <c r="B79" s="15" t="s">
        <v>173</v>
      </c>
      <c r="C79" s="15" t="s">
        <v>174</v>
      </c>
      <c r="D79" s="15">
        <v>2</v>
      </c>
    </row>
    <row r="80" spans="1:30">
      <c r="A80" s="15" t="s">
        <v>175</v>
      </c>
      <c r="B80" s="15" t="s">
        <v>176</v>
      </c>
      <c r="C80" s="16" t="str">
        <f>"3 - 2"</f>
        <v>3 - 2</v>
      </c>
      <c r="D80" s="15">
        <v>1</v>
      </c>
    </row>
    <row r="81" spans="1:4">
      <c r="A81" s="15" t="s">
        <v>177</v>
      </c>
      <c r="B81" s="15" t="s">
        <v>178</v>
      </c>
      <c r="C81" s="15" t="s">
        <v>179</v>
      </c>
      <c r="D81" s="15">
        <v>6</v>
      </c>
    </row>
    <row r="82" spans="1:4">
      <c r="A82" s="15" t="s">
        <v>180</v>
      </c>
      <c r="B82" s="15" t="s">
        <v>181</v>
      </c>
      <c r="C82" s="15" t="s">
        <v>182</v>
      </c>
      <c r="D82" s="15">
        <v>5</v>
      </c>
    </row>
    <row r="83" spans="1:4">
      <c r="A83" s="15" t="s">
        <v>183</v>
      </c>
      <c r="B83" s="15" t="s">
        <v>184</v>
      </c>
      <c r="C83" s="15" t="s">
        <v>185</v>
      </c>
      <c r="D83" s="15">
        <v>1</v>
      </c>
    </row>
    <row r="84" spans="1:4">
      <c r="A84" s="15" t="s">
        <v>186</v>
      </c>
      <c r="B84" s="15" t="s">
        <v>187</v>
      </c>
      <c r="C84" s="15" t="s">
        <v>188</v>
      </c>
      <c r="D84" s="15" t="s">
        <v>189</v>
      </c>
    </row>
    <row r="85" spans="1:4">
      <c r="A85" s="15" t="s">
        <v>190</v>
      </c>
      <c r="B85" s="15" t="s">
        <v>191</v>
      </c>
      <c r="C85" s="15" t="s">
        <v>192</v>
      </c>
      <c r="D85" s="15" t="s">
        <v>189</v>
      </c>
    </row>
    <row r="86" spans="1:4">
      <c r="A86" s="15" t="s">
        <v>193</v>
      </c>
      <c r="B86" s="15" t="s">
        <v>194</v>
      </c>
      <c r="C86" s="15" t="s">
        <v>195</v>
      </c>
      <c r="D86" s="15" t="s">
        <v>189</v>
      </c>
    </row>
    <row r="87" spans="1:4">
      <c r="A87" s="15" t="s">
        <v>196</v>
      </c>
      <c r="B87" s="15" t="s">
        <v>197</v>
      </c>
      <c r="C87" s="15" t="s">
        <v>198</v>
      </c>
      <c r="D87" s="15" t="s">
        <v>189</v>
      </c>
    </row>
    <row r="88" spans="1:4">
      <c r="A88" s="15" t="s">
        <v>199</v>
      </c>
      <c r="B88" s="15" t="s">
        <v>200</v>
      </c>
      <c r="C88" s="15" t="s">
        <v>201</v>
      </c>
      <c r="D88" s="15" t="s">
        <v>189</v>
      </c>
    </row>
    <row r="89" spans="1:4">
      <c r="A89" s="15" t="s">
        <v>202</v>
      </c>
      <c r="B89" s="15" t="s">
        <v>203</v>
      </c>
      <c r="C89" s="15" t="s">
        <v>204</v>
      </c>
      <c r="D89" s="15" t="s">
        <v>189</v>
      </c>
    </row>
    <row r="90" spans="1:4">
      <c r="A90" s="15" t="s">
        <v>205</v>
      </c>
      <c r="B90" s="15" t="s">
        <v>206</v>
      </c>
      <c r="C90" s="15" t="s">
        <v>207</v>
      </c>
      <c r="D90" s="15" t="s">
        <v>189</v>
      </c>
    </row>
    <row r="91" spans="1:4">
      <c r="A91" s="15" t="s">
        <v>208</v>
      </c>
      <c r="B91" s="15" t="s">
        <v>209</v>
      </c>
      <c r="C91" s="15" t="s">
        <v>210</v>
      </c>
      <c r="D91" s="15" t="s">
        <v>189</v>
      </c>
    </row>
    <row r="92" spans="1:4">
      <c r="A92" s="15" t="s">
        <v>211</v>
      </c>
      <c r="B92" s="15" t="s">
        <v>212</v>
      </c>
      <c r="C92" s="15" t="s">
        <v>213</v>
      </c>
      <c r="D92" s="15" t="s">
        <v>214</v>
      </c>
    </row>
    <row r="93" spans="1:4">
      <c r="A93" s="17"/>
      <c r="B93" s="17"/>
      <c r="C93" s="18"/>
      <c r="D93" s="17"/>
    </row>
    <row r="94" spans="1:4">
      <c r="A94" s="17"/>
      <c r="B94" s="14" t="s">
        <v>215</v>
      </c>
      <c r="C94" s="14" t="s">
        <v>170</v>
      </c>
      <c r="D94" s="17"/>
    </row>
    <row r="95" spans="1:4">
      <c r="A95" s="17"/>
      <c r="B95" s="19" t="s">
        <v>216</v>
      </c>
      <c r="C95" s="20" t="s">
        <v>217</v>
      </c>
      <c r="D95" s="17"/>
    </row>
    <row r="96" spans="1:4">
      <c r="A96" s="17"/>
      <c r="B96" s="20" t="s">
        <v>217</v>
      </c>
      <c r="C96" s="20" t="s">
        <v>217</v>
      </c>
      <c r="D96" s="17"/>
    </row>
    <row r="97" spans="1:4" ht="31.5">
      <c r="A97" s="17"/>
      <c r="B97" s="20" t="s">
        <v>218</v>
      </c>
      <c r="C97" s="20" t="s">
        <v>219</v>
      </c>
      <c r="D97" s="17"/>
    </row>
    <row r="98" spans="1:4">
      <c r="A98" s="17"/>
      <c r="B98" s="20" t="s">
        <v>220</v>
      </c>
      <c r="C98" s="20" t="s">
        <v>221</v>
      </c>
      <c r="D98" s="17"/>
    </row>
    <row r="99" spans="1:4">
      <c r="A99" s="17"/>
      <c r="B99" s="20" t="s">
        <v>222</v>
      </c>
      <c r="C99" s="20" t="s">
        <v>223</v>
      </c>
      <c r="D99" s="17"/>
    </row>
    <row r="100" spans="1:4">
      <c r="A100" s="17"/>
      <c r="B100" s="20" t="s">
        <v>224</v>
      </c>
      <c r="C100" s="20" t="s">
        <v>225</v>
      </c>
      <c r="D100" s="17"/>
    </row>
    <row r="101" spans="1:4">
      <c r="A101" s="17"/>
      <c r="B101" s="20" t="s">
        <v>226</v>
      </c>
      <c r="C101" s="20" t="s">
        <v>227</v>
      </c>
      <c r="D101" s="17"/>
    </row>
    <row r="102" spans="1:4" ht="47.25">
      <c r="A102" s="17"/>
      <c r="B102" s="20" t="s">
        <v>228</v>
      </c>
      <c r="C102" s="20" t="s">
        <v>229</v>
      </c>
      <c r="D102" s="17"/>
    </row>
    <row r="103" spans="1:4">
      <c r="A103" s="17"/>
      <c r="B103" s="20" t="s">
        <v>230</v>
      </c>
      <c r="C103" s="20" t="s">
        <v>231</v>
      </c>
      <c r="D103" s="17"/>
    </row>
    <row r="104" spans="1:4">
      <c r="A104" s="17"/>
      <c r="B104" s="20" t="s">
        <v>232</v>
      </c>
      <c r="C104" s="20" t="s">
        <v>232</v>
      </c>
      <c r="D104" s="17"/>
    </row>
    <row r="105" spans="1:4">
      <c r="A105" s="17"/>
      <c r="B105" s="20" t="s">
        <v>233</v>
      </c>
      <c r="C105" s="20" t="s">
        <v>234</v>
      </c>
      <c r="D105" s="17"/>
    </row>
    <row r="106" spans="1:4">
      <c r="A106" s="17"/>
      <c r="B106" s="20" t="s">
        <v>235</v>
      </c>
      <c r="C106" s="20" t="s">
        <v>236</v>
      </c>
      <c r="D106" s="17"/>
    </row>
    <row r="107" spans="1:4">
      <c r="A107" s="17"/>
      <c r="B107" s="20" t="s">
        <v>237</v>
      </c>
      <c r="C107" s="20" t="s">
        <v>238</v>
      </c>
      <c r="D107" s="17"/>
    </row>
    <row r="108" spans="1:4">
      <c r="A108" s="17"/>
      <c r="B108" s="20" t="s">
        <v>239</v>
      </c>
      <c r="C108" s="20" t="s">
        <v>240</v>
      </c>
      <c r="D108" s="17"/>
    </row>
    <row r="109" spans="1:4">
      <c r="A109" s="17"/>
      <c r="B109" s="20" t="s">
        <v>241</v>
      </c>
      <c r="C109" s="20" t="s">
        <v>242</v>
      </c>
      <c r="D109" s="17"/>
    </row>
    <row r="110" spans="1:4" ht="31.5">
      <c r="A110" s="17"/>
      <c r="B110" s="20" t="s">
        <v>243</v>
      </c>
      <c r="C110" s="20" t="s">
        <v>244</v>
      </c>
      <c r="D110" s="17"/>
    </row>
    <row r="111" spans="1:4">
      <c r="A111" s="17"/>
      <c r="B111" s="20" t="s">
        <v>245</v>
      </c>
      <c r="C111" s="20" t="s">
        <v>246</v>
      </c>
      <c r="D111" s="17"/>
    </row>
    <row r="112" spans="1:4">
      <c r="A112" s="17"/>
      <c r="B112" s="20" t="s">
        <v>247</v>
      </c>
      <c r="C112" s="20" t="s">
        <v>248</v>
      </c>
      <c r="D112" s="17"/>
    </row>
    <row r="113" spans="1:4">
      <c r="A113" s="17"/>
      <c r="B113" s="20" t="s">
        <v>249</v>
      </c>
      <c r="C113" s="20" t="s">
        <v>250</v>
      </c>
      <c r="D113" s="17"/>
    </row>
    <row r="114" spans="1:4" ht="31.5">
      <c r="A114" s="17"/>
      <c r="B114" s="20" t="s">
        <v>251</v>
      </c>
      <c r="C114" s="20" t="s">
        <v>252</v>
      </c>
      <c r="D114" s="17"/>
    </row>
    <row r="115" spans="1:4" ht="47.25">
      <c r="A115" s="17"/>
      <c r="B115" s="20" t="s">
        <v>253</v>
      </c>
      <c r="C115" s="20" t="s">
        <v>254</v>
      </c>
      <c r="D115" s="17"/>
    </row>
    <row r="116" spans="1:4">
      <c r="A116" s="17"/>
      <c r="B116" s="20" t="s">
        <v>255</v>
      </c>
      <c r="C116" s="20" t="s">
        <v>256</v>
      </c>
      <c r="D116" s="17"/>
    </row>
    <row r="117" spans="1:4">
      <c r="A117" s="17"/>
      <c r="B117" s="20" t="s">
        <v>257</v>
      </c>
      <c r="C117" s="20" t="s">
        <v>258</v>
      </c>
      <c r="D117" s="17"/>
    </row>
    <row r="118" spans="1:4">
      <c r="A118" s="17"/>
      <c r="B118" s="20" t="s">
        <v>259</v>
      </c>
      <c r="C118" s="20" t="s">
        <v>260</v>
      </c>
      <c r="D118" s="17"/>
    </row>
    <row r="119" spans="1:4">
      <c r="A119" s="17"/>
      <c r="B119" s="20" t="s">
        <v>261</v>
      </c>
      <c r="C119" s="20" t="s">
        <v>262</v>
      </c>
      <c r="D119" s="17"/>
    </row>
    <row r="120" spans="1:4" ht="31.5">
      <c r="A120" s="17"/>
      <c r="B120" s="20" t="s">
        <v>263</v>
      </c>
      <c r="C120" s="20" t="s">
        <v>264</v>
      </c>
      <c r="D120" s="17"/>
    </row>
    <row r="121" spans="1:4" ht="31.5">
      <c r="A121" s="17"/>
      <c r="B121" s="20" t="s">
        <v>265</v>
      </c>
      <c r="C121" s="20" t="s">
        <v>266</v>
      </c>
      <c r="D121" s="17"/>
    </row>
    <row r="122" spans="1:4">
      <c r="A122" s="17"/>
      <c r="B122" s="21" t="s">
        <v>267</v>
      </c>
      <c r="C122" s="21" t="s">
        <v>268</v>
      </c>
      <c r="D122" s="17"/>
    </row>
    <row r="123" spans="1:4" ht="31.5">
      <c r="A123" s="17"/>
      <c r="B123" s="21" t="s">
        <v>269</v>
      </c>
      <c r="C123" s="21" t="s">
        <v>151</v>
      </c>
      <c r="D123" s="17"/>
    </row>
    <row r="124" spans="1:4">
      <c r="A124" s="17"/>
      <c r="B124" s="21" t="s">
        <v>270</v>
      </c>
      <c r="C124" s="21" t="s">
        <v>270</v>
      </c>
      <c r="D124" s="17"/>
    </row>
    <row r="125" spans="1:4">
      <c r="A125" s="17"/>
      <c r="B125" s="21" t="s">
        <v>271</v>
      </c>
      <c r="C125" s="21" t="s">
        <v>271</v>
      </c>
      <c r="D125" s="17"/>
    </row>
    <row r="126" spans="1:4">
      <c r="A126" s="17"/>
      <c r="B126" s="21" t="s">
        <v>272</v>
      </c>
      <c r="C126" s="21" t="s">
        <v>272</v>
      </c>
      <c r="D126" s="17"/>
    </row>
    <row r="127" spans="1:4">
      <c r="A127" s="17"/>
      <c r="B127" s="21" t="s">
        <v>303</v>
      </c>
      <c r="C127" s="21" t="s">
        <v>303</v>
      </c>
      <c r="D127" s="17"/>
    </row>
    <row r="128" spans="1:4">
      <c r="A128" s="17"/>
      <c r="B128" s="21" t="s">
        <v>304</v>
      </c>
      <c r="C128" s="21" t="s">
        <v>305</v>
      </c>
      <c r="D128" s="17"/>
    </row>
  </sheetData>
  <mergeCells count="5">
    <mergeCell ref="A1:B1"/>
    <mergeCell ref="A2:B2"/>
    <mergeCell ref="A3:B3"/>
    <mergeCell ref="A8:B8"/>
    <mergeCell ref="A76:B76"/>
  </mergeCells>
  <conditionalFormatting sqref="B5:C5 H5 L5">
    <cfRule type="expression" dxfId="130" priority="136" stopIfTrue="1">
      <formula>$A5="begin group"</formula>
    </cfRule>
  </conditionalFormatting>
  <conditionalFormatting sqref="B5:C5 L5 S5">
    <cfRule type="expression" dxfId="129" priority="133" stopIfTrue="1">
      <formula>$A5="begin repeat"</formula>
    </cfRule>
  </conditionalFormatting>
  <conditionalFormatting sqref="H5 B5:F5">
    <cfRule type="expression" dxfId="128" priority="130" stopIfTrue="1">
      <formula>$A5="text"</formula>
    </cfRule>
  </conditionalFormatting>
  <conditionalFormatting sqref="I5:J5 B5:F5">
    <cfRule type="expression" dxfId="127" priority="128" stopIfTrue="1">
      <formula>$A5="integer"</formula>
    </cfRule>
  </conditionalFormatting>
  <conditionalFormatting sqref="I5:J5 B5:F5">
    <cfRule type="expression" dxfId="126" priority="126" stopIfTrue="1">
      <formula>$A5="decimal"</formula>
    </cfRule>
  </conditionalFormatting>
  <conditionalFormatting sqref="B5:C5 H5">
    <cfRule type="expression" dxfId="125" priority="124" stopIfTrue="1">
      <formula>OR(AND(LEFT($A5, 16)="select_multiple ", LEN($A5)&gt;16, NOT(ISNUMBER(SEARCH(" ", $A5, 17)))), AND(LEFT($A5, 11)="select_one ", LEN($A5)&gt;11, NOT(ISNUMBER(SEARCH(" ", $A5, 12)))))</formula>
    </cfRule>
  </conditionalFormatting>
  <conditionalFormatting sqref="B5 H5">
    <cfRule type="expression" dxfId="124" priority="121" stopIfTrue="1">
      <formula>OR($A5="audio audit", $A5="text audit")</formula>
    </cfRule>
  </conditionalFormatting>
  <conditionalFormatting sqref="B5:C5">
    <cfRule type="expression" dxfId="123" priority="115" stopIfTrue="1">
      <formula>$A5="note"</formula>
    </cfRule>
    <cfRule type="expression" dxfId="122" priority="117" stopIfTrue="1">
      <formula>$A5="barcode"</formula>
    </cfRule>
    <cfRule type="expression" dxfId="121" priority="119" stopIfTrue="1">
      <formula>$A5="geopoint"</formula>
    </cfRule>
  </conditionalFormatting>
  <conditionalFormatting sqref="B5 R5">
    <cfRule type="expression" dxfId="120" priority="113" stopIfTrue="1">
      <formula>OR($A5="calculate", $A5="calculate_here")</formula>
    </cfRule>
  </conditionalFormatting>
  <conditionalFormatting sqref="B5:C5 H5">
    <cfRule type="expression" dxfId="119" priority="111" stopIfTrue="1">
      <formula>OR($A5="date", $A5="datetime")</formula>
    </cfRule>
  </conditionalFormatting>
  <conditionalFormatting sqref="B5:C5 H5">
    <cfRule type="expression" dxfId="118" priority="109" stopIfTrue="1">
      <formula>$A5="image"</formula>
    </cfRule>
  </conditionalFormatting>
  <conditionalFormatting sqref="B5:C5">
    <cfRule type="expression" dxfId="117" priority="107" stopIfTrue="1">
      <formula>OR($A5="audio", $A5="video")</formula>
    </cfRule>
  </conditionalFormatting>
  <conditionalFormatting sqref="A5:J5 L5:O5 Q5:S5 W5:AD5">
    <cfRule type="expression" dxfId="116" priority="106" stopIfTrue="1">
      <formula>$A5="comments"</formula>
    </cfRule>
    <cfRule type="expression" dxfId="115" priority="108" stopIfTrue="1">
      <formula>OR($A5="audio", $A5="video")</formula>
    </cfRule>
    <cfRule type="expression" dxfId="114" priority="110" stopIfTrue="1">
      <formula>$A5="image"</formula>
    </cfRule>
    <cfRule type="expression" dxfId="113" priority="112" stopIfTrue="1">
      <formula>OR($A5="date", $A5="datetime")</formula>
    </cfRule>
    <cfRule type="expression" dxfId="112" priority="114" stopIfTrue="1">
      <formula>OR($A5="calculate", $A5="calculate_here")</formula>
    </cfRule>
    <cfRule type="expression" dxfId="111" priority="116" stopIfTrue="1">
      <formula>$A5="note"</formula>
    </cfRule>
    <cfRule type="expression" dxfId="110" priority="118" stopIfTrue="1">
      <formula>$A5="barcode"</formula>
    </cfRule>
    <cfRule type="expression" dxfId="109" priority="120" stopIfTrue="1">
      <formula>$A5="geopoint"</formula>
    </cfRule>
    <cfRule type="expression" dxfId="108" priority="122" stopIfTrue="1">
      <formula>OR($A5="audio audit", $A5="text audit")</formula>
    </cfRule>
    <cfRule type="expression" dxfId="107" priority="123" stopIfTrue="1">
      <formula>OR($A5="phonenumber", $A5="start", $A5="end", $A5="deviceid", $A5="subscriberid", $A5="simserial")</formula>
    </cfRule>
    <cfRule type="expression" dxfId="106" priority="125" stopIfTrue="1">
      <formula>OR(AND(LEFT($A5, 16)="select_multiple ", LEN($A5)&gt;16, NOT(ISNUMBER(SEARCH(" ", $A5, 17)))), AND(LEFT($A5, 11)="select_one ", LEN($A5)&gt;11, NOT(ISNUMBER(SEARCH(" ", $A5, 12)))))</formula>
    </cfRule>
    <cfRule type="expression" dxfId="105" priority="127" stopIfTrue="1">
      <formula>$A5="decimal"</formula>
    </cfRule>
    <cfRule type="expression" dxfId="104" priority="129" stopIfTrue="1">
      <formula>$A5="integer"</formula>
    </cfRule>
    <cfRule type="expression" dxfId="103" priority="131" stopIfTrue="1">
      <formula>$A5="text"</formula>
    </cfRule>
    <cfRule type="expression" dxfId="102" priority="132" stopIfTrue="1">
      <formula>$A5="end repeat"</formula>
    </cfRule>
    <cfRule type="expression" dxfId="101" priority="134" stopIfTrue="1">
      <formula>$A5="begin repeat"</formula>
    </cfRule>
    <cfRule type="expression" dxfId="100" priority="135" stopIfTrue="1">
      <formula>$A5="end group"</formula>
    </cfRule>
    <cfRule type="expression" dxfId="99" priority="137" stopIfTrue="1">
      <formula>$A5="begin group"</formula>
    </cfRule>
  </conditionalFormatting>
  <conditionalFormatting sqref="B5">
    <cfRule type="expression" dxfId="98" priority="105" stopIfTrue="1">
      <formula>$A5="comments"</formula>
    </cfRule>
  </conditionalFormatting>
  <conditionalFormatting sqref="T5:V5">
    <cfRule type="expression" dxfId="97" priority="87" stopIfTrue="1">
      <formula>$A5="comments"</formula>
    </cfRule>
    <cfRule type="expression" dxfId="96" priority="88" stopIfTrue="1">
      <formula>OR($A5="audio", $A5="video")</formula>
    </cfRule>
    <cfRule type="expression" dxfId="95" priority="89" stopIfTrue="1">
      <formula>$A5="image"</formula>
    </cfRule>
    <cfRule type="expression" dxfId="94" priority="90" stopIfTrue="1">
      <formula>OR($A5="date", $A5="datetime")</formula>
    </cfRule>
    <cfRule type="expression" dxfId="93" priority="91" stopIfTrue="1">
      <formula>OR($A5="calculate", $A5="calculate_here")</formula>
    </cfRule>
    <cfRule type="expression" dxfId="92" priority="92" stopIfTrue="1">
      <formula>$A5="note"</formula>
    </cfRule>
    <cfRule type="expression" dxfId="91" priority="93" stopIfTrue="1">
      <formula>$A5="barcode"</formula>
    </cfRule>
    <cfRule type="expression" dxfId="90" priority="94" stopIfTrue="1">
      <formula>$A5="geopoint"</formula>
    </cfRule>
    <cfRule type="expression" dxfId="89" priority="95" stopIfTrue="1">
      <formula>OR($A5="audio audit", $A5="text audit")</formula>
    </cfRule>
    <cfRule type="expression" dxfId="88" priority="96" stopIfTrue="1">
      <formula>OR($A5="phonenumber", $A5="start", $A5="end", $A5="deviceid", $A5="subscriberid", $A5="simserial")</formula>
    </cfRule>
    <cfRule type="expression" dxfId="87" priority="97" stopIfTrue="1">
      <formula>OR(AND(LEFT($A5, 16)="select_multiple ", LEN($A5)&gt;16, NOT(ISNUMBER(SEARCH(" ", $A5, 17)))), AND(LEFT($A5, 11)="select_one ", LEN($A5)&gt;11, NOT(ISNUMBER(SEARCH(" ", $A5, 12)))))</formula>
    </cfRule>
    <cfRule type="expression" dxfId="86" priority="98" stopIfTrue="1">
      <formula>$A5="decimal"</formula>
    </cfRule>
    <cfRule type="expression" dxfId="85" priority="99" stopIfTrue="1">
      <formula>$A5="integer"</formula>
    </cfRule>
    <cfRule type="expression" dxfId="84" priority="100" stopIfTrue="1">
      <formula>$A5="text"</formula>
    </cfRule>
    <cfRule type="expression" dxfId="83" priority="101" stopIfTrue="1">
      <formula>$A5="end repeat"</formula>
    </cfRule>
    <cfRule type="expression" dxfId="82" priority="102" stopIfTrue="1">
      <formula>$A5="begin repeat"</formula>
    </cfRule>
    <cfRule type="expression" dxfId="81" priority="103" stopIfTrue="1">
      <formula>$A5="end group"</formula>
    </cfRule>
    <cfRule type="expression" dxfId="80" priority="104" stopIfTrue="1">
      <formula>$A5="begin group"</formula>
    </cfRule>
  </conditionalFormatting>
  <conditionalFormatting sqref="D5">
    <cfRule type="expression" dxfId="79" priority="85" stopIfTrue="1">
      <formula>$A5="begin group"</formula>
    </cfRule>
  </conditionalFormatting>
  <conditionalFormatting sqref="D5">
    <cfRule type="expression" dxfId="78" priority="82" stopIfTrue="1">
      <formula>$A5="begin repeat"</formula>
    </cfRule>
  </conditionalFormatting>
  <conditionalFormatting sqref="D5">
    <cfRule type="expression" dxfId="77" priority="73" stopIfTrue="1">
      <formula>OR(AND(LEFT($A5, 16)="select_multiple ", LEN($A5)&gt;16, NOT(ISNUMBER(SEARCH(" ", $A5, 17)))), AND(LEFT($A5, 11)="select_one ", LEN($A5)&gt;11, NOT(ISNUMBER(SEARCH(" ", $A5, 12)))))</formula>
    </cfRule>
  </conditionalFormatting>
  <conditionalFormatting sqref="D5">
    <cfRule type="expression" dxfId="76" priority="65" stopIfTrue="1">
      <formula>$A5="note"</formula>
    </cfRule>
    <cfRule type="expression" dxfId="75" priority="67" stopIfTrue="1">
      <formula>$A5="barcode"</formula>
    </cfRule>
    <cfRule type="expression" dxfId="74" priority="69" stopIfTrue="1">
      <formula>$A5="geopoint"</formula>
    </cfRule>
  </conditionalFormatting>
  <conditionalFormatting sqref="D5">
    <cfRule type="expression" dxfId="73" priority="62" stopIfTrue="1">
      <formula>OR($A5="date", $A5="datetime")</formula>
    </cfRule>
  </conditionalFormatting>
  <conditionalFormatting sqref="D5">
    <cfRule type="expression" dxfId="72" priority="60" stopIfTrue="1">
      <formula>$A5="image"</formula>
    </cfRule>
  </conditionalFormatting>
  <conditionalFormatting sqref="D5">
    <cfRule type="expression" dxfId="71" priority="58" stopIfTrue="1">
      <formula>OR($A5="audio", $A5="video")</formula>
    </cfRule>
  </conditionalFormatting>
  <conditionalFormatting sqref="K5">
    <cfRule type="expression" dxfId="70" priority="50" stopIfTrue="1">
      <formula>$A5="integer"</formula>
    </cfRule>
  </conditionalFormatting>
  <conditionalFormatting sqref="K5">
    <cfRule type="expression" dxfId="69" priority="48" stopIfTrue="1">
      <formula>$A5="decimal"</formula>
    </cfRule>
  </conditionalFormatting>
  <conditionalFormatting sqref="K5">
    <cfRule type="expression" dxfId="68" priority="37" stopIfTrue="1">
      <formula>$A5="comments"</formula>
    </cfRule>
    <cfRule type="expression" dxfId="67" priority="38" stopIfTrue="1">
      <formula>OR($A5="audio", $A5="video")</formula>
    </cfRule>
    <cfRule type="expression" dxfId="66" priority="39" stopIfTrue="1">
      <formula>$A5="image"</formula>
    </cfRule>
    <cfRule type="expression" dxfId="65" priority="40" stopIfTrue="1">
      <formula>OR($A5="date", $A5="datetime")</formula>
    </cfRule>
    <cfRule type="expression" dxfId="64" priority="41" stopIfTrue="1">
      <formula>OR($A5="calculate", $A5="calculate_here")</formula>
    </cfRule>
    <cfRule type="expression" dxfId="63" priority="42" stopIfTrue="1">
      <formula>$A5="note"</formula>
    </cfRule>
    <cfRule type="expression" dxfId="62" priority="43" stopIfTrue="1">
      <formula>$A5="barcode"</formula>
    </cfRule>
    <cfRule type="expression" dxfId="61" priority="44" stopIfTrue="1">
      <formula>$A5="geopoint"</formula>
    </cfRule>
    <cfRule type="expression" dxfId="60" priority="45" stopIfTrue="1">
      <formula>OR($A5="audio audit", $A5="text audit")</formula>
    </cfRule>
    <cfRule type="expression" dxfId="59" priority="46" stopIfTrue="1">
      <formula>OR($A5="phonenumber", $A5="start", $A5="end", $A5="deviceid", $A5="subscriberid", $A5="simserial")</formula>
    </cfRule>
    <cfRule type="expression" dxfId="58" priority="47" stopIfTrue="1">
      <formula>OR(AND(LEFT($A5, 16)="select_multiple ", LEN($A5)&gt;16, NOT(ISNUMBER(SEARCH(" ", $A5, 17)))), AND(LEFT($A5, 11)="select_one ", LEN($A5)&gt;11, NOT(ISNUMBER(SEARCH(" ", $A5, 12)))))</formula>
    </cfRule>
    <cfRule type="expression" dxfId="57" priority="49" stopIfTrue="1">
      <formula>$A5="decimal"</formula>
    </cfRule>
    <cfRule type="expression" dxfId="56" priority="51" stopIfTrue="1">
      <formula>$A5="integer"</formula>
    </cfRule>
    <cfRule type="expression" dxfId="55" priority="52" stopIfTrue="1">
      <formula>$A5="text"</formula>
    </cfRule>
    <cfRule type="expression" dxfId="54" priority="53" stopIfTrue="1">
      <formula>$A5="end repeat"</formula>
    </cfRule>
    <cfRule type="expression" dxfId="53" priority="54" stopIfTrue="1">
      <formula>$A5="begin repeat"</formula>
    </cfRule>
    <cfRule type="expression" dxfId="52" priority="55" stopIfTrue="1">
      <formula>$A5="end group"</formula>
    </cfRule>
    <cfRule type="expression" dxfId="51" priority="56" stopIfTrue="1">
      <formula>$A5="begin group"</formula>
    </cfRule>
  </conditionalFormatting>
  <conditionalFormatting sqref="P5">
    <cfRule type="expression" dxfId="50" priority="19" stopIfTrue="1">
      <formula>$A5="comments"</formula>
    </cfRule>
    <cfRule type="expression" dxfId="49" priority="20" stopIfTrue="1">
      <formula>OR($A5="audio", $A5="video")</formula>
    </cfRule>
    <cfRule type="expression" dxfId="48" priority="21" stopIfTrue="1">
      <formula>$A5="image"</formula>
    </cfRule>
    <cfRule type="expression" dxfId="47" priority="22" stopIfTrue="1">
      <formula>OR($A5="date", $A5="datetime")</formula>
    </cfRule>
    <cfRule type="expression" dxfId="46" priority="23" stopIfTrue="1">
      <formula>OR($A5="calculate", $A5="calculate_here")</formula>
    </cfRule>
    <cfRule type="expression" dxfId="45" priority="24" stopIfTrue="1">
      <formula>$A5="note"</formula>
    </cfRule>
    <cfRule type="expression" dxfId="44" priority="25" stopIfTrue="1">
      <formula>$A5="barcode"</formula>
    </cfRule>
    <cfRule type="expression" dxfId="43" priority="26" stopIfTrue="1">
      <formula>$A5="geopoint"</formula>
    </cfRule>
    <cfRule type="expression" dxfId="42" priority="27" stopIfTrue="1">
      <formula>OR($A5="audio audit", $A5="text audit")</formula>
    </cfRule>
    <cfRule type="expression" dxfId="41" priority="28" stopIfTrue="1">
      <formula>OR($A5="phonenumber", $A5="start", $A5="end", $A5="deviceid", $A5="subscriberid", $A5="simserial")</formula>
    </cfRule>
    <cfRule type="expression" dxfId="40" priority="29" stopIfTrue="1">
      <formula>OR(AND(LEFT($A5, 16)="select_multiple ", LEN($A5)&gt;16, NOT(ISNUMBER(SEARCH(" ", $A5, 17)))), AND(LEFT($A5, 11)="select_one ", LEN($A5)&gt;11, NOT(ISNUMBER(SEARCH(" ", $A5, 12)))))</formula>
    </cfRule>
    <cfRule type="expression" dxfId="39" priority="30" stopIfTrue="1">
      <formula>$A5="decimal"</formula>
    </cfRule>
    <cfRule type="expression" dxfId="38" priority="31" stopIfTrue="1">
      <formula>$A5="integer"</formula>
    </cfRule>
    <cfRule type="expression" dxfId="37" priority="32" stopIfTrue="1">
      <formula>$A5="text"</formula>
    </cfRule>
    <cfRule type="expression" dxfId="36" priority="33" stopIfTrue="1">
      <formula>$A5="end repeat"</formula>
    </cfRule>
    <cfRule type="expression" dxfId="35" priority="34" stopIfTrue="1">
      <formula>$A5="begin repeat"</formula>
    </cfRule>
    <cfRule type="expression" dxfId="34" priority="35" stopIfTrue="1">
      <formula>$A5="end group"</formula>
    </cfRule>
    <cfRule type="expression" dxfId="33"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sqref="A1:B1"/>
    </sheetView>
  </sheetViews>
  <sheetFormatPr defaultColWidth="11" defaultRowHeight="15.75"/>
  <cols>
    <col min="1" max="7" width="36" customWidth="1"/>
  </cols>
  <sheetData>
    <row r="1" spans="1:8" s="25" customFormat="1" ht="15" customHeight="1">
      <c r="A1" s="53" t="s">
        <v>54</v>
      </c>
      <c r="B1" s="54"/>
    </row>
    <row r="2" spans="1:8" s="25" customFormat="1">
      <c r="A2" s="55"/>
      <c r="B2" s="56"/>
    </row>
    <row r="3" spans="1:8" s="25" customFormat="1" ht="99" customHeight="1">
      <c r="A3" s="57" t="s">
        <v>57</v>
      </c>
      <c r="B3" s="58"/>
    </row>
    <row r="4" spans="1:8" s="25" customFormat="1"/>
    <row r="5" spans="1:8" s="29" customFormat="1" ht="18" customHeight="1">
      <c r="A5" s="39" t="s">
        <v>26</v>
      </c>
      <c r="B5" s="39" t="s">
        <v>309</v>
      </c>
      <c r="C5" s="40" t="s">
        <v>25</v>
      </c>
      <c r="D5" s="40" t="s">
        <v>60</v>
      </c>
      <c r="E5" s="39" t="s">
        <v>27</v>
      </c>
      <c r="F5" s="39" t="s">
        <v>61</v>
      </c>
      <c r="G5" s="39" t="s">
        <v>44</v>
      </c>
    </row>
    <row r="6" spans="1:8" s="31" customFormat="1" ht="204.75">
      <c r="A6" s="30" t="s">
        <v>56</v>
      </c>
      <c r="B6" s="30" t="s">
        <v>58</v>
      </c>
      <c r="C6" s="30" t="s">
        <v>59</v>
      </c>
      <c r="D6" s="30" t="s">
        <v>62</v>
      </c>
      <c r="E6" s="30" t="s">
        <v>83</v>
      </c>
      <c r="F6" s="30" t="s">
        <v>63</v>
      </c>
      <c r="G6" s="30" t="s">
        <v>64</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sqref="A1:B1"/>
    </sheetView>
  </sheetViews>
  <sheetFormatPr defaultColWidth="11" defaultRowHeight="15.75"/>
  <cols>
    <col min="1" max="6" width="36" customWidth="1"/>
  </cols>
  <sheetData>
    <row r="1" spans="1:8" s="25" customFormat="1">
      <c r="A1" s="62" t="s">
        <v>46</v>
      </c>
      <c r="B1" s="63"/>
      <c r="C1" s="41"/>
      <c r="D1" s="41"/>
      <c r="E1" s="41"/>
      <c r="F1" s="41"/>
    </row>
    <row r="2" spans="1:8" s="25" customFormat="1">
      <c r="A2" s="55"/>
      <c r="B2" s="56"/>
      <c r="C2" s="41"/>
      <c r="D2" s="41"/>
      <c r="E2" s="41"/>
      <c r="F2" s="41"/>
    </row>
    <row r="3" spans="1:8" s="25" customFormat="1" ht="54.95" customHeight="1">
      <c r="A3" s="57" t="s">
        <v>47</v>
      </c>
      <c r="B3" s="58"/>
      <c r="C3" s="41"/>
      <c r="D3" s="41"/>
      <c r="E3" s="41"/>
      <c r="F3" s="41"/>
    </row>
    <row r="4" spans="1:8" s="25" customFormat="1">
      <c r="A4" s="41"/>
      <c r="B4" s="41"/>
      <c r="C4" s="41"/>
      <c r="D4" s="41"/>
      <c r="E4" s="41"/>
      <c r="F4" s="41"/>
    </row>
    <row r="5" spans="1:8" s="26" customFormat="1" ht="18" customHeight="1">
      <c r="A5" s="42" t="s">
        <v>20</v>
      </c>
      <c r="B5" s="42" t="s">
        <v>21</v>
      </c>
      <c r="C5" s="42" t="s">
        <v>24</v>
      </c>
      <c r="D5" s="42" t="s">
        <v>22</v>
      </c>
      <c r="E5" s="42" t="s">
        <v>23</v>
      </c>
      <c r="F5" s="43" t="s">
        <v>28</v>
      </c>
      <c r="H5" s="27"/>
    </row>
    <row r="6" spans="1:8" s="31" customFormat="1" ht="315">
      <c r="A6" s="30" t="s">
        <v>48</v>
      </c>
      <c r="B6" s="30" t="s">
        <v>49</v>
      </c>
      <c r="C6" s="30" t="s">
        <v>50</v>
      </c>
      <c r="D6" s="30" t="s">
        <v>51</v>
      </c>
      <c r="E6" s="30" t="s">
        <v>52</v>
      </c>
      <c r="F6" s="30" t="s">
        <v>53</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workbookViewId="0"/>
  </sheetViews>
  <sheetFormatPr defaultRowHeight="15.75"/>
  <sheetData>
    <row r="1" spans="1:20">
      <c r="A1" s="52" t="s">
        <v>1076</v>
      </c>
    </row>
    <row r="2" spans="1:20" ht="39" customHeight="1">
      <c r="A2" s="64" t="s">
        <v>1077</v>
      </c>
      <c r="B2" s="64"/>
      <c r="C2" s="64"/>
      <c r="D2" s="64"/>
      <c r="E2" s="64"/>
      <c r="F2" s="64"/>
      <c r="G2" s="64"/>
      <c r="H2" s="64"/>
      <c r="I2" s="64"/>
      <c r="J2" s="64"/>
      <c r="K2" s="64"/>
      <c r="L2" s="64"/>
      <c r="M2" s="64"/>
      <c r="N2" s="64"/>
      <c r="O2" s="64"/>
      <c r="P2" s="64"/>
      <c r="Q2" s="64"/>
      <c r="R2" s="64"/>
      <c r="S2" s="64"/>
      <c r="T2" s="64"/>
    </row>
  </sheetData>
  <mergeCells count="1">
    <mergeCell ref="A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Ben Johns</cp:lastModifiedBy>
  <cp:revision>69</cp:revision>
  <cp:lastPrinted>1601-01-01T00:00:00Z</cp:lastPrinted>
  <dcterms:created xsi:type="dcterms:W3CDTF">2011-04-25T12:27:36Z</dcterms:created>
  <dcterms:modified xsi:type="dcterms:W3CDTF">2018-10-22T14:01:29Z</dcterms:modified>
</cp:coreProperties>
</file>